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250" yWindow="-180" windowWidth="12045" windowHeight="8265"/>
  </bookViews>
  <sheets>
    <sheet name="Pontok" sheetId="2" r:id="rId1"/>
    <sheet name="Pontszámítás" sheetId="3" r:id="rId2"/>
    <sheet name="Pontozásos nélkül" sheetId="4" r:id="rId3"/>
  </sheets>
  <calcPr calcId="124519"/>
</workbook>
</file>

<file path=xl/calcChain.xml><?xml version="1.0" encoding="utf-8"?>
<calcChain xmlns="http://schemas.openxmlformats.org/spreadsheetml/2006/main">
  <c r="CW94" i="4"/>
  <c r="CR94"/>
  <c r="CJ94"/>
  <c r="CF94"/>
  <c r="BW94"/>
  <c r="BO94"/>
  <c r="BK94"/>
  <c r="BG94"/>
  <c r="BB94"/>
  <c r="AS94"/>
  <c r="CW93"/>
  <c r="CR93"/>
  <c r="CJ93"/>
  <c r="CF93"/>
  <c r="BW93"/>
  <c r="BO93"/>
  <c r="BK93"/>
  <c r="BG93"/>
  <c r="BB93"/>
  <c r="AS93"/>
  <c r="CW92"/>
  <c r="CR92"/>
  <c r="CJ92"/>
  <c r="CF92"/>
  <c r="BW92"/>
  <c r="BO92"/>
  <c r="BK92"/>
  <c r="BG92"/>
  <c r="BB92"/>
  <c r="AS92"/>
  <c r="CW91"/>
  <c r="CR91"/>
  <c r="CJ91"/>
  <c r="CF91"/>
  <c r="BW91"/>
  <c r="BO91"/>
  <c r="BK91"/>
  <c r="BG91"/>
  <c r="CW90"/>
  <c r="CR90"/>
  <c r="CJ90"/>
  <c r="CF90"/>
  <c r="CW89"/>
  <c r="CR89"/>
  <c r="CJ89"/>
  <c r="CF89"/>
  <c r="CW88"/>
  <c r="CR88"/>
  <c r="CJ88"/>
  <c r="CF88"/>
  <c r="BW88"/>
  <c r="BO88"/>
  <c r="BK88"/>
  <c r="BG88"/>
  <c r="BB88"/>
  <c r="AS88"/>
  <c r="AL88"/>
  <c r="CW87"/>
  <c r="CR87"/>
  <c r="CJ87"/>
  <c r="CF87"/>
  <c r="BW87"/>
  <c r="BO87"/>
  <c r="BK87"/>
  <c r="BG87"/>
  <c r="BB87"/>
  <c r="AS87"/>
  <c r="CW86"/>
  <c r="CR86"/>
  <c r="CJ86"/>
  <c r="CF86"/>
  <c r="BW86"/>
  <c r="BO86"/>
  <c r="BK86"/>
  <c r="BG86"/>
  <c r="BB86"/>
  <c r="AS86"/>
  <c r="AL86"/>
  <c r="AC86"/>
  <c r="Y86"/>
  <c r="CW85"/>
  <c r="CR85"/>
  <c r="CJ85"/>
  <c r="CF85"/>
  <c r="BW85"/>
  <c r="BO85"/>
  <c r="BK85"/>
  <c r="BG85"/>
  <c r="CW84"/>
  <c r="CR84"/>
  <c r="CJ84"/>
  <c r="CF84"/>
  <c r="BW84"/>
  <c r="BO84"/>
  <c r="BK84"/>
  <c r="BG84"/>
  <c r="CW83"/>
  <c r="CR83"/>
  <c r="CJ83"/>
  <c r="CF83"/>
  <c r="BW83"/>
  <c r="BO83"/>
  <c r="BK83"/>
  <c r="BG83"/>
  <c r="BB83"/>
  <c r="AS83"/>
  <c r="AL83"/>
  <c r="AC83"/>
  <c r="Y83"/>
  <c r="Q83"/>
  <c r="L83"/>
  <c r="CW82"/>
  <c r="CR82"/>
  <c r="CJ82"/>
  <c r="CF82"/>
  <c r="BW82"/>
  <c r="BO82"/>
  <c r="BK82"/>
  <c r="BG82"/>
  <c r="BB82"/>
  <c r="AS82"/>
  <c r="AL82"/>
  <c r="CW81"/>
  <c r="CR81"/>
  <c r="CJ81"/>
  <c r="CF81"/>
  <c r="BW81"/>
  <c r="BO81"/>
  <c r="BK81"/>
  <c r="BG81"/>
  <c r="CW80"/>
  <c r="CR80"/>
  <c r="CJ80"/>
  <c r="CF80"/>
  <c r="BW80"/>
  <c r="BO80"/>
  <c r="BK80"/>
  <c r="BG80"/>
  <c r="BB80"/>
  <c r="AS80"/>
  <c r="AL80"/>
  <c r="CW79"/>
  <c r="CR79"/>
  <c r="CJ79"/>
  <c r="CF79"/>
  <c r="BW79"/>
  <c r="BO79"/>
  <c r="BK79"/>
  <c r="BG79"/>
  <c r="CW78"/>
  <c r="CR78"/>
  <c r="CJ78"/>
  <c r="CF78"/>
  <c r="BW78"/>
  <c r="BO78"/>
  <c r="BK78"/>
  <c r="BG78"/>
  <c r="CW77"/>
  <c r="CR77"/>
  <c r="CJ77"/>
  <c r="CF77"/>
  <c r="BW77"/>
  <c r="BO77"/>
  <c r="BK77"/>
  <c r="BG77"/>
  <c r="BB77"/>
  <c r="AS77"/>
  <c r="CW76"/>
  <c r="CR76"/>
  <c r="CJ76"/>
  <c r="CF76"/>
  <c r="BW76"/>
  <c r="BO76"/>
  <c r="BK76"/>
  <c r="BG76"/>
  <c r="BB76"/>
  <c r="AS76"/>
  <c r="AL76"/>
  <c r="CW75"/>
  <c r="CR75"/>
  <c r="CJ75"/>
  <c r="CF75"/>
  <c r="BW75"/>
  <c r="BO75"/>
  <c r="BK75"/>
  <c r="BG75"/>
  <c r="BB75"/>
  <c r="AS75"/>
  <c r="AL75"/>
  <c r="CW74"/>
  <c r="CR74"/>
  <c r="CJ74"/>
  <c r="CF74"/>
  <c r="BW74"/>
  <c r="BO74"/>
  <c r="BK74"/>
  <c r="BG74"/>
  <c r="BB74"/>
  <c r="AS74"/>
  <c r="CW73"/>
  <c r="CR73"/>
  <c r="CJ73"/>
  <c r="CF73"/>
  <c r="BW73"/>
  <c r="BO73"/>
  <c r="BK73"/>
  <c r="BG73"/>
  <c r="BB73"/>
  <c r="AS73"/>
  <c r="CW72"/>
  <c r="CR72"/>
  <c r="CJ72"/>
  <c r="CF72"/>
  <c r="BW72"/>
  <c r="BO72"/>
  <c r="BK72"/>
  <c r="BG72"/>
  <c r="BB72"/>
  <c r="AS72"/>
  <c r="AL72"/>
  <c r="AC72"/>
  <c r="Y72"/>
  <c r="CW71"/>
  <c r="CR71"/>
  <c r="CJ71"/>
  <c r="CF71"/>
  <c r="BW71"/>
  <c r="BO71"/>
  <c r="BK71"/>
  <c r="BG71"/>
  <c r="BB71"/>
  <c r="AS71"/>
  <c r="AL71"/>
  <c r="AC71"/>
  <c r="Y71"/>
  <c r="CW70"/>
  <c r="CR70"/>
  <c r="CJ70"/>
  <c r="CF70"/>
  <c r="BW70"/>
  <c r="BO70"/>
  <c r="BK70"/>
  <c r="BG70"/>
  <c r="BB70"/>
  <c r="AS70"/>
  <c r="CW69"/>
  <c r="CR69"/>
  <c r="CJ69"/>
  <c r="CF69"/>
  <c r="BW69"/>
  <c r="BO69"/>
  <c r="BK69"/>
  <c r="BG69"/>
  <c r="BB69"/>
  <c r="AS69"/>
  <c r="AL69"/>
  <c r="AC69"/>
  <c r="Y69"/>
  <c r="CW68"/>
  <c r="CR68"/>
  <c r="CJ68"/>
  <c r="CF68"/>
  <c r="BW68"/>
  <c r="BO68"/>
  <c r="BK68"/>
  <c r="BG68"/>
  <c r="BB68"/>
  <c r="AS68"/>
  <c r="AL68"/>
  <c r="AC68"/>
  <c r="Y68"/>
  <c r="CW67"/>
  <c r="CR67"/>
  <c r="CJ67"/>
  <c r="CF67"/>
  <c r="BW67"/>
  <c r="BO67"/>
  <c r="BK67"/>
  <c r="BG67"/>
  <c r="BB67"/>
  <c r="CW66"/>
  <c r="CR66"/>
  <c r="CJ66"/>
  <c r="CF66"/>
  <c r="BW66"/>
  <c r="BO66"/>
  <c r="BK66"/>
  <c r="BG66"/>
  <c r="BB66"/>
  <c r="AS66"/>
  <c r="AL66"/>
  <c r="AC66"/>
  <c r="Y66"/>
  <c r="CW65"/>
  <c r="CR65"/>
  <c r="CJ65"/>
  <c r="CF65"/>
  <c r="BW65"/>
  <c r="BO65"/>
  <c r="BK65"/>
  <c r="BG65"/>
  <c r="BB65"/>
  <c r="AS65"/>
  <c r="AL65"/>
  <c r="CW64"/>
  <c r="CR64"/>
  <c r="CJ64"/>
  <c r="CF64"/>
  <c r="BW64"/>
  <c r="BO64"/>
  <c r="BK64"/>
  <c r="BG64"/>
  <c r="BB64"/>
  <c r="AS64"/>
  <c r="AL64"/>
  <c r="CW62"/>
  <c r="CR62"/>
  <c r="CJ62"/>
  <c r="CF62"/>
  <c r="BW62"/>
  <c r="BO62"/>
  <c r="BK62"/>
  <c r="BG62"/>
  <c r="BB62"/>
  <c r="CW61"/>
  <c r="CR61"/>
  <c r="CJ61"/>
  <c r="CF61"/>
  <c r="BW61"/>
  <c r="BO61"/>
  <c r="BK61"/>
  <c r="BG61"/>
  <c r="BB61"/>
  <c r="AS61"/>
  <c r="AL61"/>
  <c r="AC61"/>
  <c r="Y61"/>
  <c r="CW60"/>
  <c r="CR60"/>
  <c r="CJ60"/>
  <c r="CF60"/>
  <c r="BW60"/>
  <c r="BO60"/>
  <c r="BK60"/>
  <c r="BG60"/>
  <c r="BB60"/>
  <c r="AS60"/>
  <c r="AL60"/>
  <c r="AC60"/>
  <c r="Y60"/>
  <c r="CW59"/>
  <c r="CR59"/>
  <c r="CJ59"/>
  <c r="CF59"/>
  <c r="BW59"/>
  <c r="BO59"/>
  <c r="BK59"/>
  <c r="BG59"/>
  <c r="BB59"/>
  <c r="AS59"/>
  <c r="AL59"/>
  <c r="AC59"/>
  <c r="Y59"/>
  <c r="CW58"/>
  <c r="CR58"/>
  <c r="CJ58"/>
  <c r="CF58"/>
  <c r="BW58"/>
  <c r="BO58"/>
  <c r="BK58"/>
  <c r="BG58"/>
  <c r="BB58"/>
  <c r="AS58"/>
  <c r="AL58"/>
  <c r="AC58"/>
  <c r="Y58"/>
  <c r="CW57"/>
  <c r="CR57"/>
  <c r="CJ57"/>
  <c r="CF57"/>
  <c r="BW57"/>
  <c r="BO57"/>
  <c r="BK57"/>
  <c r="BG57"/>
  <c r="BB57"/>
  <c r="AS57"/>
  <c r="AL57"/>
  <c r="AC57"/>
  <c r="Y57"/>
  <c r="Q57"/>
  <c r="L57"/>
  <c r="CW63"/>
  <c r="CR63"/>
  <c r="CJ63"/>
  <c r="CF63"/>
  <c r="BW63"/>
  <c r="BO63"/>
  <c r="BK63"/>
  <c r="BG63"/>
  <c r="BB63"/>
  <c r="AS63"/>
  <c r="AL63"/>
  <c r="CW55"/>
  <c r="CR55"/>
  <c r="CJ55"/>
  <c r="CF55"/>
  <c r="BW55"/>
  <c r="BO55"/>
  <c r="BK55"/>
  <c r="BG55"/>
  <c r="BB55"/>
  <c r="CW51"/>
  <c r="CR51"/>
  <c r="CJ51"/>
  <c r="CF51"/>
  <c r="BW51"/>
  <c r="BO51"/>
  <c r="BK51"/>
  <c r="BG51"/>
  <c r="BB51"/>
  <c r="AS51"/>
  <c r="AL51"/>
  <c r="AC51"/>
  <c r="Y51"/>
  <c r="Q51"/>
  <c r="L51"/>
  <c r="CW49"/>
  <c r="CR49"/>
  <c r="CJ49"/>
  <c r="CF49"/>
  <c r="BW49"/>
  <c r="BO49"/>
  <c r="BK49"/>
  <c r="BG49"/>
  <c r="BB49"/>
  <c r="AS49"/>
  <c r="CW48"/>
  <c r="CR48"/>
  <c r="CJ48"/>
  <c r="CF48"/>
  <c r="BW48"/>
  <c r="BO48"/>
  <c r="BK48"/>
  <c r="BG48"/>
  <c r="BB48"/>
  <c r="CW47"/>
  <c r="CR47"/>
  <c r="CJ47"/>
  <c r="CF47"/>
  <c r="BW47"/>
  <c r="BO47"/>
  <c r="BK47"/>
  <c r="BG47"/>
  <c r="BB47"/>
  <c r="AS47"/>
  <c r="AL47"/>
  <c r="CW52"/>
  <c r="CR52"/>
  <c r="CJ52"/>
  <c r="CF52"/>
  <c r="BW52"/>
  <c r="BO52"/>
  <c r="BK52"/>
  <c r="BG52"/>
  <c r="BB52"/>
  <c r="AS52"/>
  <c r="AL52"/>
  <c r="AC52"/>
  <c r="Y52"/>
  <c r="Q52"/>
  <c r="L52"/>
  <c r="CW46"/>
  <c r="CR46"/>
  <c r="CJ46"/>
  <c r="CF46"/>
  <c r="BW46"/>
  <c r="BO46"/>
  <c r="BK46"/>
  <c r="BG46"/>
  <c r="BB46"/>
  <c r="AS46"/>
  <c r="AL46"/>
  <c r="AC46"/>
  <c r="Y46"/>
  <c r="Q46"/>
  <c r="L46"/>
  <c r="CW54"/>
  <c r="CR54"/>
  <c r="CJ54"/>
  <c r="CF54"/>
  <c r="BW54"/>
  <c r="BO54"/>
  <c r="BK54"/>
  <c r="BG54"/>
  <c r="BB54"/>
  <c r="AS54"/>
  <c r="AL54"/>
  <c r="AC54"/>
  <c r="Y54"/>
  <c r="CW50"/>
  <c r="CR50"/>
  <c r="CJ50"/>
  <c r="CF50"/>
  <c r="BW50"/>
  <c r="BO50"/>
  <c r="BK50"/>
  <c r="BG50"/>
  <c r="BB50"/>
  <c r="AS50"/>
  <c r="AL50"/>
  <c r="CW45"/>
  <c r="CR45"/>
  <c r="CJ45"/>
  <c r="CF45"/>
  <c r="BW45"/>
  <c r="BO45"/>
  <c r="BK45"/>
  <c r="BG45"/>
  <c r="BB45"/>
  <c r="AS45"/>
  <c r="AL45"/>
  <c r="AC45"/>
  <c r="Y45"/>
  <c r="CW44"/>
  <c r="CR44"/>
  <c r="CJ44"/>
  <c r="CF44"/>
  <c r="BW44"/>
  <c r="BO44"/>
  <c r="BK44"/>
  <c r="BG44"/>
  <c r="BB44"/>
  <c r="CW43"/>
  <c r="CR43"/>
  <c r="CJ43"/>
  <c r="CF43"/>
  <c r="BW43"/>
  <c r="BO43"/>
  <c r="BK43"/>
  <c r="BG43"/>
  <c r="BB43"/>
  <c r="AS43"/>
  <c r="CW42"/>
  <c r="CR42"/>
  <c r="CJ42"/>
  <c r="CF42"/>
  <c r="BW42"/>
  <c r="BO42"/>
  <c r="BK42"/>
  <c r="BG42"/>
  <c r="BB42"/>
  <c r="AS42"/>
  <c r="AL42"/>
  <c r="AC42"/>
  <c r="Y42"/>
  <c r="Q42"/>
  <c r="L42"/>
  <c r="CW53"/>
  <c r="CR53"/>
  <c r="CJ53"/>
  <c r="CF53"/>
  <c r="BW53"/>
  <c r="BO53"/>
  <c r="BK53"/>
  <c r="BG53"/>
  <c r="BB53"/>
  <c r="AS53"/>
  <c r="AL53"/>
  <c r="AC53"/>
  <c r="Y53"/>
  <c r="Q53"/>
  <c r="L53"/>
  <c r="G53"/>
  <c r="CW56"/>
  <c r="CR56"/>
  <c r="CJ56"/>
  <c r="CF56"/>
  <c r="BW56"/>
  <c r="BO56"/>
  <c r="BK56"/>
  <c r="BG56"/>
  <c r="BB56"/>
  <c r="AS56"/>
  <c r="AL56"/>
  <c r="AC56"/>
  <c r="Y56"/>
  <c r="Q56"/>
  <c r="L56"/>
  <c r="CW40"/>
  <c r="CR40"/>
  <c r="CJ40"/>
  <c r="CF40"/>
  <c r="BW40"/>
  <c r="BO40"/>
  <c r="BK40"/>
  <c r="BG40"/>
  <c r="BB40"/>
  <c r="AS40"/>
  <c r="AL40"/>
  <c r="AC40"/>
  <c r="Y40"/>
  <c r="CW41"/>
  <c r="CR41"/>
  <c r="CJ41"/>
  <c r="CF41"/>
  <c r="BW41"/>
  <c r="BO41"/>
  <c r="BK41"/>
  <c r="BG41"/>
  <c r="BB41"/>
  <c r="AS41"/>
  <c r="AL41"/>
  <c r="Y41"/>
  <c r="CW38"/>
  <c r="CR38"/>
  <c r="CJ38"/>
  <c r="CF38"/>
  <c r="BW38"/>
  <c r="BO38"/>
  <c r="BK38"/>
  <c r="BG38"/>
  <c r="BB38"/>
  <c r="AS38"/>
  <c r="AL38"/>
  <c r="AC38"/>
  <c r="Y38"/>
  <c r="Q38"/>
  <c r="L38"/>
  <c r="G38"/>
  <c r="CW37"/>
  <c r="CR37"/>
  <c r="CJ37"/>
  <c r="CF37"/>
  <c r="BW37"/>
  <c r="BO37"/>
  <c r="BK37"/>
  <c r="BG37"/>
  <c r="BB37"/>
  <c r="AS37"/>
  <c r="AL37"/>
  <c r="AC37"/>
  <c r="Y37"/>
  <c r="Q37"/>
  <c r="L37"/>
  <c r="CW39"/>
  <c r="CR39"/>
  <c r="CJ39"/>
  <c r="CF39"/>
  <c r="BW39"/>
  <c r="BO39"/>
  <c r="BK39"/>
  <c r="BG39"/>
  <c r="BB39"/>
  <c r="AS39"/>
  <c r="AL39"/>
  <c r="AC39"/>
  <c r="Y39"/>
  <c r="Q39"/>
  <c r="L39"/>
  <c r="G39"/>
  <c r="CW36"/>
  <c r="CR36"/>
  <c r="CJ36"/>
  <c r="CF36"/>
  <c r="BW36"/>
  <c r="BO36"/>
  <c r="BK36"/>
  <c r="BG36"/>
  <c r="BB36"/>
  <c r="AS36"/>
  <c r="AL36"/>
  <c r="AC36"/>
  <c r="Y36"/>
  <c r="Q36"/>
  <c r="L36"/>
  <c r="CW35"/>
  <c r="CR35"/>
  <c r="CJ35"/>
  <c r="CF35"/>
  <c r="BW35"/>
  <c r="BO35"/>
  <c r="BK35"/>
  <c r="BG35"/>
  <c r="BB35"/>
  <c r="AS35"/>
  <c r="AL35"/>
  <c r="AC35"/>
  <c r="Y35"/>
  <c r="CW33"/>
  <c r="CR33"/>
  <c r="CJ33"/>
  <c r="CF33"/>
  <c r="BW33"/>
  <c r="BO33"/>
  <c r="BK33"/>
  <c r="BG33"/>
  <c r="BB33"/>
  <c r="AS33"/>
  <c r="AL33"/>
  <c r="AC33"/>
  <c r="Y33"/>
  <c r="Q33"/>
  <c r="L33"/>
  <c r="G33"/>
  <c r="CW31"/>
  <c r="CR31"/>
  <c r="CJ31"/>
  <c r="CF31"/>
  <c r="BW31"/>
  <c r="BO31"/>
  <c r="BK31"/>
  <c r="BG31"/>
  <c r="BB31"/>
  <c r="AS31"/>
  <c r="AL31"/>
  <c r="AC31"/>
  <c r="Y31"/>
  <c r="Q31"/>
  <c r="L31"/>
  <c r="G31"/>
  <c r="CW34"/>
  <c r="CR34"/>
  <c r="CJ34"/>
  <c r="CF34"/>
  <c r="BW34"/>
  <c r="BO34"/>
  <c r="BK34"/>
  <c r="BG34"/>
  <c r="BB34"/>
  <c r="AS34"/>
  <c r="AL34"/>
  <c r="AC34"/>
  <c r="Y34"/>
  <c r="Q34"/>
  <c r="L34"/>
  <c r="CW30"/>
  <c r="CR30"/>
  <c r="CJ30"/>
  <c r="CF30"/>
  <c r="BW30"/>
  <c r="BO30"/>
  <c r="BK30"/>
  <c r="BG30"/>
  <c r="BB30"/>
  <c r="AS30"/>
  <c r="AL30"/>
  <c r="AC30"/>
  <c r="Y30"/>
  <c r="Q30"/>
  <c r="L30"/>
  <c r="G30"/>
  <c r="CW28"/>
  <c r="CR28"/>
  <c r="CJ28"/>
  <c r="CF28"/>
  <c r="BW28"/>
  <c r="BO28"/>
  <c r="BK28"/>
  <c r="BG28"/>
  <c r="BB28"/>
  <c r="AS28"/>
  <c r="AL28"/>
  <c r="AC28"/>
  <c r="Y28"/>
  <c r="Q28"/>
  <c r="L28"/>
  <c r="G28"/>
  <c r="CW29"/>
  <c r="CR29"/>
  <c r="CJ29"/>
  <c r="CF29"/>
  <c r="BW29"/>
  <c r="BO29"/>
  <c r="BK29"/>
  <c r="BG29"/>
  <c r="BB29"/>
  <c r="AS29"/>
  <c r="AL29"/>
  <c r="AC29"/>
  <c r="Y29"/>
  <c r="Q29"/>
  <c r="L29"/>
  <c r="G29"/>
  <c r="CW25"/>
  <c r="CR25"/>
  <c r="CJ25"/>
  <c r="CF25"/>
  <c r="BW25"/>
  <c r="BO25"/>
  <c r="BK25"/>
  <c r="BG25"/>
  <c r="BB25"/>
  <c r="AS25"/>
  <c r="AL25"/>
  <c r="AC25"/>
  <c r="Y25"/>
  <c r="Q25"/>
  <c r="L25"/>
  <c r="G25"/>
  <c r="CW32"/>
  <c r="CR32"/>
  <c r="CJ32"/>
  <c r="CF32"/>
  <c r="BW32"/>
  <c r="BO32"/>
  <c r="BK32"/>
  <c r="BG32"/>
  <c r="BB32"/>
  <c r="AS32"/>
  <c r="AL32"/>
  <c r="AC32"/>
  <c r="Y32"/>
  <c r="Q32"/>
  <c r="L32"/>
  <c r="CW26"/>
  <c r="CR26"/>
  <c r="CJ26"/>
  <c r="CF26"/>
  <c r="BW26"/>
  <c r="BO26"/>
  <c r="BK26"/>
  <c r="BG26"/>
  <c r="BB26"/>
  <c r="AS26"/>
  <c r="AL26"/>
  <c r="AC26"/>
  <c r="Y26"/>
  <c r="Q26"/>
  <c r="L26"/>
  <c r="G26"/>
  <c r="CW23"/>
  <c r="CR23"/>
  <c r="CJ23"/>
  <c r="CF23"/>
  <c r="BW23"/>
  <c r="BO23"/>
  <c r="BK23"/>
  <c r="BG23"/>
  <c r="BB23"/>
  <c r="AS23"/>
  <c r="AL23"/>
  <c r="AC23"/>
  <c r="Y23"/>
  <c r="Q23"/>
  <c r="L23"/>
  <c r="G23"/>
  <c r="CW22"/>
  <c r="CR22"/>
  <c r="CJ22"/>
  <c r="CF22"/>
  <c r="BW22"/>
  <c r="BO22"/>
  <c r="BK22"/>
  <c r="BG22"/>
  <c r="BB22"/>
  <c r="AS22"/>
  <c r="AL22"/>
  <c r="AC22"/>
  <c r="Y22"/>
  <c r="Q22"/>
  <c r="L22"/>
  <c r="G22"/>
  <c r="CW27"/>
  <c r="CR27"/>
  <c r="CJ27"/>
  <c r="CF27"/>
  <c r="BW27"/>
  <c r="BO27"/>
  <c r="BK27"/>
  <c r="BG27"/>
  <c r="BB27"/>
  <c r="AS27"/>
  <c r="AL27"/>
  <c r="AC27"/>
  <c r="Y27"/>
  <c r="Q27"/>
  <c r="L27"/>
  <c r="G27"/>
  <c r="CW24"/>
  <c r="CR24"/>
  <c r="CJ24"/>
  <c r="CF24"/>
  <c r="BW24"/>
  <c r="BO24"/>
  <c r="BK24"/>
  <c r="BG24"/>
  <c r="BB24"/>
  <c r="AS24"/>
  <c r="AL24"/>
  <c r="AC24"/>
  <c r="Y24"/>
  <c r="Q24"/>
  <c r="L24"/>
  <c r="G24"/>
  <c r="CW20"/>
  <c r="CR20"/>
  <c r="CJ20"/>
  <c r="CF20"/>
  <c r="BW20"/>
  <c r="BO20"/>
  <c r="BK20"/>
  <c r="BG20"/>
  <c r="BB20"/>
  <c r="AS20"/>
  <c r="AL20"/>
  <c r="AC20"/>
  <c r="Y20"/>
  <c r="Q20"/>
  <c r="L20"/>
  <c r="G20"/>
  <c r="CW21"/>
  <c r="CR21"/>
  <c r="CJ21"/>
  <c r="CF21"/>
  <c r="BW21"/>
  <c r="BO21"/>
  <c r="BK21"/>
  <c r="BG21"/>
  <c r="BB21"/>
  <c r="AS21"/>
  <c r="AL21"/>
  <c r="AC21"/>
  <c r="Y21"/>
  <c r="Q21"/>
  <c r="L21"/>
  <c r="G21"/>
  <c r="CW18"/>
  <c r="CR18"/>
  <c r="CJ18"/>
  <c r="CF18"/>
  <c r="BW18"/>
  <c r="BO18"/>
  <c r="BK18"/>
  <c r="BG18"/>
  <c r="BB18"/>
  <c r="AS18"/>
  <c r="AL18"/>
  <c r="AC18"/>
  <c r="Y18"/>
  <c r="Q18"/>
  <c r="L18"/>
  <c r="G18"/>
  <c r="CW17"/>
  <c r="CR17"/>
  <c r="CJ17"/>
  <c r="CF17"/>
  <c r="BW17"/>
  <c r="BO17"/>
  <c r="BK17"/>
  <c r="BG17"/>
  <c r="BB17"/>
  <c r="AS17"/>
  <c r="AL17"/>
  <c r="AC17"/>
  <c r="Y17"/>
  <c r="Q17"/>
  <c r="L17"/>
  <c r="G17"/>
  <c r="CW16"/>
  <c r="CR16"/>
  <c r="CJ16"/>
  <c r="CF16"/>
  <c r="BW16"/>
  <c r="BO16"/>
  <c r="BK16"/>
  <c r="BG16"/>
  <c r="BB16"/>
  <c r="AS16"/>
  <c r="AL16"/>
  <c r="AC16"/>
  <c r="Y16"/>
  <c r="Q16"/>
  <c r="L16"/>
  <c r="G16"/>
  <c r="CW19"/>
  <c r="CR19"/>
  <c r="CJ19"/>
  <c r="CF19"/>
  <c r="BW19"/>
  <c r="BO19"/>
  <c r="BK19"/>
  <c r="BG19"/>
  <c r="BB19"/>
  <c r="AS19"/>
  <c r="AL19"/>
  <c r="AC19"/>
  <c r="Y19"/>
  <c r="Q19"/>
  <c r="L19"/>
  <c r="G19"/>
  <c r="CW14"/>
  <c r="CR14"/>
  <c r="CJ14"/>
  <c r="CF14"/>
  <c r="BW14"/>
  <c r="BO14"/>
  <c r="BK14"/>
  <c r="BG14"/>
  <c r="BB14"/>
  <c r="AS14"/>
  <c r="AL14"/>
  <c r="AC14"/>
  <c r="Y14"/>
  <c r="Q14"/>
  <c r="L14"/>
  <c r="G14"/>
  <c r="CW12"/>
  <c r="CR12"/>
  <c r="CJ12"/>
  <c r="CF12"/>
  <c r="BW12"/>
  <c r="BO12"/>
  <c r="BK12"/>
  <c r="BG12"/>
  <c r="BB12"/>
  <c r="AS12"/>
  <c r="AL12"/>
  <c r="AC12"/>
  <c r="Y12"/>
  <c r="Q12"/>
  <c r="L12"/>
  <c r="G12"/>
  <c r="CW11"/>
  <c r="CR11"/>
  <c r="CJ11"/>
  <c r="CF11"/>
  <c r="BW11"/>
  <c r="BO11"/>
  <c r="BK11"/>
  <c r="BG11"/>
  <c r="BB11"/>
  <c r="AS11"/>
  <c r="AL11"/>
  <c r="AC11"/>
  <c r="Y11"/>
  <c r="Q11"/>
  <c r="L11"/>
  <c r="G11"/>
  <c r="CW9"/>
  <c r="CR9"/>
  <c r="CJ9"/>
  <c r="CF9"/>
  <c r="BW9"/>
  <c r="BO9"/>
  <c r="BK9"/>
  <c r="BG9"/>
  <c r="BB9"/>
  <c r="AS9"/>
  <c r="AL9"/>
  <c r="AC9"/>
  <c r="Y9"/>
  <c r="Q9"/>
  <c r="L9"/>
  <c r="G9"/>
  <c r="CW15"/>
  <c r="CR15"/>
  <c r="CJ15"/>
  <c r="CF15"/>
  <c r="BW15"/>
  <c r="BO15"/>
  <c r="BK15"/>
  <c r="BG15"/>
  <c r="BB15"/>
  <c r="AS15"/>
  <c r="AL15"/>
  <c r="AC15"/>
  <c r="Y15"/>
  <c r="Q15"/>
  <c r="L15"/>
  <c r="G15"/>
  <c r="CW7"/>
  <c r="CR7"/>
  <c r="CJ7"/>
  <c r="CF7"/>
  <c r="BW7"/>
  <c r="BO7"/>
  <c r="BK7"/>
  <c r="BG7"/>
  <c r="BB7"/>
  <c r="AS7"/>
  <c r="AL7"/>
  <c r="AC7"/>
  <c r="Y7"/>
  <c r="Q7"/>
  <c r="L7"/>
  <c r="G7"/>
  <c r="CW13"/>
  <c r="CR13"/>
  <c r="CJ13"/>
  <c r="CF13"/>
  <c r="BW13"/>
  <c r="BO13"/>
  <c r="BK13"/>
  <c r="BG13"/>
  <c r="BB13"/>
  <c r="AS13"/>
  <c r="AL13"/>
  <c r="AC13"/>
  <c r="Y13"/>
  <c r="Q13"/>
  <c r="L13"/>
  <c r="G13"/>
  <c r="CW8"/>
  <c r="CR8"/>
  <c r="CJ8"/>
  <c r="CF8"/>
  <c r="BW8"/>
  <c r="BO8"/>
  <c r="BK8"/>
  <c r="BG8"/>
  <c r="BB8"/>
  <c r="AS8"/>
  <c r="AL8"/>
  <c r="AC8"/>
  <c r="Y8"/>
  <c r="Q8"/>
  <c r="L8"/>
  <c r="G8"/>
  <c r="CW10"/>
  <c r="CR10"/>
  <c r="CJ10"/>
  <c r="CF10"/>
  <c r="BW10"/>
  <c r="BO10"/>
  <c r="BK10"/>
  <c r="BG10"/>
  <c r="BB10"/>
  <c r="AS10"/>
  <c r="AL10"/>
  <c r="AC10"/>
  <c r="Y10"/>
  <c r="Q10"/>
  <c r="L10"/>
  <c r="G10"/>
  <c r="CW5"/>
  <c r="CR5"/>
  <c r="CJ5"/>
  <c r="CF5"/>
  <c r="BW5"/>
  <c r="BO5"/>
  <c r="BK5"/>
  <c r="BG5"/>
  <c r="BB5"/>
  <c r="AS5"/>
  <c r="AL5"/>
  <c r="AC5"/>
  <c r="Y5"/>
  <c r="Q5"/>
  <c r="L5"/>
  <c r="G5"/>
  <c r="CW3"/>
  <c r="CR3"/>
  <c r="CJ3"/>
  <c r="CF3"/>
  <c r="BW3"/>
  <c r="BO3"/>
  <c r="BK3"/>
  <c r="BG3"/>
  <c r="BB3"/>
  <c r="AS3"/>
  <c r="AL3"/>
  <c r="AC3"/>
  <c r="Y3"/>
  <c r="Q3"/>
  <c r="L3"/>
  <c r="G3"/>
  <c r="CW4"/>
  <c r="CR4"/>
  <c r="CJ4"/>
  <c r="CF4"/>
  <c r="BW4"/>
  <c r="BO4"/>
  <c r="BK4"/>
  <c r="BG4"/>
  <c r="BB4"/>
  <c r="AS4"/>
  <c r="AL4"/>
  <c r="AC4"/>
  <c r="Y4"/>
  <c r="Q4"/>
  <c r="L4"/>
  <c r="G4"/>
  <c r="CW6"/>
  <c r="CR6"/>
  <c r="CJ6"/>
  <c r="CF6"/>
  <c r="BW6"/>
  <c r="BO6"/>
  <c r="BK6"/>
  <c r="BG6"/>
  <c r="BB6"/>
  <c r="AS6"/>
  <c r="AL6"/>
  <c r="AC6"/>
  <c r="Y6"/>
  <c r="Q6"/>
  <c r="L6"/>
  <c r="G6"/>
  <c r="DO94" i="2"/>
  <c r="DO93"/>
  <c r="DO92"/>
  <c r="DO91"/>
  <c r="DO90"/>
  <c r="DO89"/>
  <c r="DO88"/>
  <c r="DO87"/>
  <c r="DO86"/>
  <c r="DO85"/>
  <c r="DO84"/>
  <c r="DO83"/>
  <c r="DO82"/>
  <c r="DO81"/>
  <c r="DO80"/>
  <c r="DO79"/>
  <c r="DO78"/>
  <c r="DO77"/>
  <c r="DO76"/>
  <c r="DO75"/>
  <c r="DO74"/>
  <c r="DO73"/>
  <c r="DO72"/>
  <c r="DO71"/>
  <c r="DO70"/>
  <c r="DO69"/>
  <c r="DO68"/>
  <c r="DO67"/>
  <c r="DO66"/>
  <c r="DO65"/>
  <c r="DO64"/>
  <c r="DO63"/>
  <c r="DO62"/>
  <c r="DO61"/>
  <c r="DO60"/>
  <c r="DO59"/>
  <c r="DO58"/>
  <c r="DO57"/>
  <c r="DO56"/>
  <c r="DO48"/>
  <c r="DO55"/>
  <c r="DO54"/>
  <c r="DO53"/>
  <c r="DO52"/>
  <c r="DO51"/>
  <c r="DO50"/>
  <c r="DO49"/>
  <c r="DO47"/>
  <c r="DO46"/>
  <c r="DO45"/>
  <c r="DO44"/>
  <c r="DO43"/>
  <c r="DO42"/>
  <c r="DO41"/>
  <c r="DO40"/>
  <c r="DO39"/>
  <c r="DO38"/>
  <c r="DO37"/>
  <c r="DO35"/>
  <c r="DO36"/>
  <c r="DO34"/>
  <c r="DO33"/>
  <c r="DO32"/>
  <c r="DO31"/>
  <c r="DO30"/>
  <c r="DO29"/>
  <c r="DO28"/>
  <c r="DO27"/>
  <c r="DO26"/>
  <c r="DO25"/>
  <c r="DO24"/>
  <c r="DO23"/>
  <c r="DO22"/>
  <c r="DO20"/>
  <c r="DO21"/>
  <c r="DO19"/>
  <c r="DO18"/>
  <c r="DO17"/>
  <c r="DO16"/>
  <c r="DO15"/>
  <c r="DO13"/>
  <c r="DO14"/>
  <c r="DO11"/>
  <c r="DO12"/>
  <c r="DO9"/>
  <c r="DO10"/>
  <c r="DO7"/>
  <c r="DO8"/>
  <c r="DO5"/>
  <c r="DO6"/>
  <c r="DO4"/>
  <c r="DO3"/>
  <c r="DJ94"/>
  <c r="DJ93"/>
  <c r="DJ92"/>
  <c r="DJ91"/>
  <c r="DJ90"/>
  <c r="DJ89"/>
  <c r="DJ88"/>
  <c r="DJ87"/>
  <c r="DJ86"/>
  <c r="DJ85"/>
  <c r="DJ84"/>
  <c r="DJ83"/>
  <c r="DJ82"/>
  <c r="DJ81"/>
  <c r="DJ80"/>
  <c r="DJ79"/>
  <c r="DJ78"/>
  <c r="DJ77"/>
  <c r="DJ76"/>
  <c r="DJ75"/>
  <c r="DJ74"/>
  <c r="DJ73"/>
  <c r="DJ72"/>
  <c r="DJ71"/>
  <c r="DJ70"/>
  <c r="DJ69"/>
  <c r="DJ68"/>
  <c r="DJ67"/>
  <c r="DJ66"/>
  <c r="DJ65"/>
  <c r="DJ64"/>
  <c r="DJ61"/>
  <c r="DJ63"/>
  <c r="DJ62"/>
  <c r="DJ60"/>
  <c r="DJ59"/>
  <c r="DJ58"/>
  <c r="DJ57"/>
  <c r="DJ56"/>
  <c r="DJ35"/>
  <c r="DJ48"/>
  <c r="DJ55"/>
  <c r="DJ45"/>
  <c r="DJ54"/>
  <c r="DJ53"/>
  <c r="DJ51"/>
  <c r="DJ52"/>
  <c r="DJ50"/>
  <c r="DJ49"/>
  <c r="DJ47"/>
  <c r="DJ46"/>
  <c r="DJ44"/>
  <c r="DJ43"/>
  <c r="DJ42"/>
  <c r="DJ41"/>
  <c r="DJ40"/>
  <c r="DJ39"/>
  <c r="DJ38"/>
  <c r="DJ37"/>
  <c r="DJ36"/>
  <c r="DJ31"/>
  <c r="DJ34"/>
  <c r="DJ33"/>
  <c r="DJ32"/>
  <c r="DJ30"/>
  <c r="DJ29"/>
  <c r="DJ28"/>
  <c r="DJ27"/>
  <c r="DJ26"/>
  <c r="DJ25"/>
  <c r="DJ24"/>
  <c r="DJ22"/>
  <c r="DJ23"/>
  <c r="DJ20"/>
  <c r="DJ21"/>
  <c r="DJ19"/>
  <c r="DJ18"/>
  <c r="DJ17"/>
  <c r="DJ16"/>
  <c r="DJ14"/>
  <c r="DJ15"/>
  <c r="DJ13"/>
  <c r="DJ9"/>
  <c r="DJ12"/>
  <c r="DJ11"/>
  <c r="DJ7"/>
  <c r="DJ10"/>
  <c r="DJ8"/>
  <c r="DJ6"/>
  <c r="DJ5"/>
  <c r="DJ3"/>
  <c r="DJ4"/>
  <c r="DA90"/>
  <c r="DA89"/>
  <c r="DA53"/>
  <c r="DA94"/>
  <c r="DA93"/>
  <c r="DA92"/>
  <c r="DA91"/>
  <c r="DA88"/>
  <c r="DA87"/>
  <c r="DA86"/>
  <c r="DA85"/>
  <c r="DA84"/>
  <c r="DA83"/>
  <c r="DA82"/>
  <c r="DA81"/>
  <c r="DA80"/>
  <c r="DA79"/>
  <c r="DA78"/>
  <c r="DA77"/>
  <c r="DA76"/>
  <c r="DA75"/>
  <c r="DA74"/>
  <c r="DA73"/>
  <c r="DA72"/>
  <c r="DA71"/>
  <c r="DA70"/>
  <c r="DA69"/>
  <c r="DA68"/>
  <c r="DA67"/>
  <c r="DA66"/>
  <c r="DA65"/>
  <c r="DA64"/>
  <c r="DA61"/>
  <c r="DA63"/>
  <c r="DA62"/>
  <c r="DA60"/>
  <c r="DA59"/>
  <c r="DA58"/>
  <c r="DA48"/>
  <c r="DA57"/>
  <c r="DA56"/>
  <c r="DA45"/>
  <c r="DA35"/>
  <c r="DA55"/>
  <c r="DA54"/>
  <c r="DA51"/>
  <c r="DA52"/>
  <c r="DA50"/>
  <c r="DA49"/>
  <c r="DA47"/>
  <c r="DA46"/>
  <c r="DA44"/>
  <c r="DA43"/>
  <c r="DA42"/>
  <c r="DA40"/>
  <c r="DA41"/>
  <c r="DA39"/>
  <c r="DA38"/>
  <c r="DA37"/>
  <c r="DA31"/>
  <c r="DA36"/>
  <c r="DA34"/>
  <c r="DA33"/>
  <c r="DA32"/>
  <c r="DA30"/>
  <c r="DA29"/>
  <c r="DA28"/>
  <c r="DA27"/>
  <c r="DA26"/>
  <c r="DA25"/>
  <c r="DA24"/>
  <c r="DA22"/>
  <c r="DA23"/>
  <c r="DA20"/>
  <c r="DA21"/>
  <c r="DA19"/>
  <c r="DA18"/>
  <c r="DA17"/>
  <c r="DA16"/>
  <c r="DA15"/>
  <c r="DA14"/>
  <c r="DA13"/>
  <c r="DA9"/>
  <c r="DA11"/>
  <c r="DA7"/>
  <c r="DA12"/>
  <c r="DA10"/>
  <c r="DA8"/>
  <c r="DA6"/>
  <c r="DA5"/>
  <c r="DA3"/>
  <c r="DA4"/>
  <c r="CV90"/>
  <c r="DP90" s="1"/>
  <c r="CV89"/>
  <c r="DP89" s="1"/>
  <c r="CV94"/>
  <c r="CV93"/>
  <c r="CV92"/>
  <c r="CV85"/>
  <c r="CV84"/>
  <c r="CV91"/>
  <c r="CV81"/>
  <c r="CV79"/>
  <c r="CV78"/>
  <c r="CV88"/>
  <c r="CV77"/>
  <c r="CV74"/>
  <c r="CV73"/>
  <c r="CV87"/>
  <c r="CV86"/>
  <c r="CV71"/>
  <c r="CV83"/>
  <c r="CV82"/>
  <c r="CV80"/>
  <c r="CV70"/>
  <c r="CV76"/>
  <c r="CV68"/>
  <c r="CV75"/>
  <c r="CV69"/>
  <c r="CV72"/>
  <c r="CV65"/>
  <c r="CV64"/>
  <c r="CV67"/>
  <c r="CV62"/>
  <c r="CV66"/>
  <c r="CV60"/>
  <c r="CV61"/>
  <c r="CV63"/>
  <c r="CV59"/>
  <c r="CV58"/>
  <c r="CV52"/>
  <c r="CV48"/>
  <c r="CV57"/>
  <c r="CV56"/>
  <c r="CV55"/>
  <c r="CV45"/>
  <c r="CV35"/>
  <c r="CV54"/>
  <c r="CV53"/>
  <c r="CV51"/>
  <c r="CV50"/>
  <c r="CV42"/>
  <c r="CV49"/>
  <c r="CV47"/>
  <c r="CV46"/>
  <c r="CV40"/>
  <c r="CV41"/>
  <c r="CV43"/>
  <c r="CV44"/>
  <c r="CV38"/>
  <c r="CV39"/>
  <c r="CV37"/>
  <c r="CV31"/>
  <c r="CV34"/>
  <c r="CV36"/>
  <c r="CV33"/>
  <c r="CV32"/>
  <c r="CV28"/>
  <c r="CV27"/>
  <c r="CV30"/>
  <c r="CV29"/>
  <c r="CV26"/>
  <c r="CV24"/>
  <c r="CV25"/>
  <c r="CV22"/>
  <c r="CV23"/>
  <c r="CV20"/>
  <c r="CV21"/>
  <c r="CV19"/>
  <c r="CV18"/>
  <c r="CV17"/>
  <c r="CV16"/>
  <c r="CV14"/>
  <c r="CV15"/>
  <c r="CV13"/>
  <c r="CV7"/>
  <c r="CV11"/>
  <c r="CV10"/>
  <c r="CV9"/>
  <c r="CV12"/>
  <c r="CV8"/>
  <c r="CV6"/>
  <c r="CV3"/>
  <c r="CV5"/>
  <c r="CV4"/>
  <c r="CK94"/>
  <c r="CK93"/>
  <c r="CK92"/>
  <c r="CK85"/>
  <c r="CK84"/>
  <c r="CK91"/>
  <c r="CK81"/>
  <c r="CK79"/>
  <c r="CK78"/>
  <c r="CK88"/>
  <c r="CK77"/>
  <c r="CK74"/>
  <c r="CK73"/>
  <c r="CK87"/>
  <c r="CK86"/>
  <c r="CK71"/>
  <c r="CK83"/>
  <c r="CK82"/>
  <c r="CK80"/>
  <c r="CK70"/>
  <c r="CK76"/>
  <c r="CK68"/>
  <c r="CK75"/>
  <c r="CK69"/>
  <c r="CK72"/>
  <c r="CK54"/>
  <c r="CK65"/>
  <c r="CK64"/>
  <c r="CK67"/>
  <c r="CK62"/>
  <c r="CK66"/>
  <c r="CK60"/>
  <c r="CK61"/>
  <c r="CK63"/>
  <c r="CK59"/>
  <c r="CK52"/>
  <c r="CK58"/>
  <c r="CK48"/>
  <c r="CK57"/>
  <c r="CK56"/>
  <c r="CK55"/>
  <c r="CK46"/>
  <c r="CK45"/>
  <c r="CK35"/>
  <c r="CK53"/>
  <c r="CK49"/>
  <c r="CK40"/>
  <c r="CK51"/>
  <c r="CK47"/>
  <c r="CK50"/>
  <c r="CK42"/>
  <c r="CK41"/>
  <c r="CK43"/>
  <c r="CK44"/>
  <c r="CK39"/>
  <c r="CK38"/>
  <c r="CK36"/>
  <c r="CK31"/>
  <c r="CK37"/>
  <c r="CK34"/>
  <c r="CK33"/>
  <c r="CK32"/>
  <c r="CK27"/>
  <c r="CK28"/>
  <c r="CK30"/>
  <c r="CK29"/>
  <c r="CK26"/>
  <c r="CK24"/>
  <c r="CK25"/>
  <c r="CK22"/>
  <c r="CK23"/>
  <c r="CK20"/>
  <c r="CK21"/>
  <c r="CK19"/>
  <c r="CK18"/>
  <c r="CK17"/>
  <c r="CK16"/>
  <c r="CK14"/>
  <c r="CK15"/>
  <c r="CK13"/>
  <c r="CK7"/>
  <c r="CK9"/>
  <c r="CK10"/>
  <c r="CK11"/>
  <c r="CK12"/>
  <c r="CK8"/>
  <c r="CK6"/>
  <c r="CK3"/>
  <c r="CK5"/>
  <c r="CK4"/>
  <c r="CC94"/>
  <c r="CC93"/>
  <c r="CC92"/>
  <c r="CC85"/>
  <c r="CC84"/>
  <c r="CC91"/>
  <c r="CC81"/>
  <c r="CC79"/>
  <c r="CC78"/>
  <c r="CC88"/>
  <c r="CC77"/>
  <c r="CC74"/>
  <c r="CC73"/>
  <c r="CC87"/>
  <c r="CC86"/>
  <c r="CC71"/>
  <c r="CC83"/>
  <c r="CC82"/>
  <c r="CC80"/>
  <c r="CC70"/>
  <c r="CC76"/>
  <c r="CC68"/>
  <c r="CC75"/>
  <c r="CC69"/>
  <c r="CC72"/>
  <c r="CC54"/>
  <c r="CC65"/>
  <c r="CC64"/>
  <c r="CC67"/>
  <c r="CC62"/>
  <c r="CC66"/>
  <c r="CC60"/>
  <c r="CC61"/>
  <c r="CC63"/>
  <c r="CC59"/>
  <c r="CC35"/>
  <c r="CC52"/>
  <c r="CC49"/>
  <c r="CC58"/>
  <c r="CC48"/>
  <c r="CC57"/>
  <c r="CC56"/>
  <c r="CC55"/>
  <c r="CC46"/>
  <c r="CC45"/>
  <c r="CC53"/>
  <c r="CC40"/>
  <c r="CC51"/>
  <c r="CC47"/>
  <c r="CC50"/>
  <c r="CC42"/>
  <c r="CC41"/>
  <c r="CC43"/>
  <c r="CC44"/>
  <c r="CC39"/>
  <c r="CC38"/>
  <c r="CC36"/>
  <c r="CC31"/>
  <c r="CC37"/>
  <c r="CC34"/>
  <c r="CC33"/>
  <c r="CC32"/>
  <c r="CC28"/>
  <c r="CC27"/>
  <c r="CC30"/>
  <c r="CC29"/>
  <c r="CC26"/>
  <c r="CC24"/>
  <c r="CC25"/>
  <c r="CC22"/>
  <c r="CC20"/>
  <c r="CC23"/>
  <c r="CC21"/>
  <c r="CC19"/>
  <c r="CC18"/>
  <c r="CC17"/>
  <c r="CC16"/>
  <c r="CC14"/>
  <c r="CC15"/>
  <c r="CC13"/>
  <c r="CC7"/>
  <c r="CC11"/>
  <c r="CC9"/>
  <c r="CC12"/>
  <c r="CC10"/>
  <c r="CC8"/>
  <c r="CC6"/>
  <c r="CC3"/>
  <c r="CC5"/>
  <c r="CC4"/>
  <c r="BW94"/>
  <c r="BW93"/>
  <c r="BW92"/>
  <c r="BW85"/>
  <c r="BW84"/>
  <c r="BW91"/>
  <c r="BW81"/>
  <c r="BW79"/>
  <c r="BW78"/>
  <c r="BW45"/>
  <c r="BW88"/>
  <c r="BW77"/>
  <c r="BW74"/>
  <c r="BW73"/>
  <c r="BW87"/>
  <c r="BW86"/>
  <c r="BW71"/>
  <c r="BW48"/>
  <c r="BW83"/>
  <c r="BW82"/>
  <c r="BW80"/>
  <c r="BW70"/>
  <c r="BW76"/>
  <c r="BW68"/>
  <c r="BW75"/>
  <c r="BW69"/>
  <c r="BW72"/>
  <c r="BW54"/>
  <c r="BW65"/>
  <c r="BW64"/>
  <c r="BW67"/>
  <c r="BW62"/>
  <c r="BW66"/>
  <c r="BW60"/>
  <c r="BW61"/>
  <c r="BW63"/>
  <c r="BW59"/>
  <c r="BW35"/>
  <c r="BW52"/>
  <c r="BW49"/>
  <c r="BW58"/>
  <c r="BW47"/>
  <c r="BW57"/>
  <c r="BW56"/>
  <c r="BW55"/>
  <c r="BW46"/>
  <c r="BW53"/>
  <c r="BW40"/>
  <c r="BW51"/>
  <c r="BW50"/>
  <c r="BW42"/>
  <c r="BW41"/>
  <c r="BW43"/>
  <c r="BW44"/>
  <c r="BW39"/>
  <c r="BW38"/>
  <c r="BW36"/>
  <c r="BW31"/>
  <c r="BW37"/>
  <c r="BW34"/>
  <c r="BW33"/>
  <c r="BW32"/>
  <c r="BW28"/>
  <c r="BW27"/>
  <c r="BW30"/>
  <c r="BW29"/>
  <c r="BW26"/>
  <c r="BW25"/>
  <c r="BW24"/>
  <c r="BW22"/>
  <c r="BW20"/>
  <c r="BW23"/>
  <c r="BW21"/>
  <c r="BW19"/>
  <c r="BW18"/>
  <c r="BW17"/>
  <c r="BW16"/>
  <c r="BW14"/>
  <c r="BW15"/>
  <c r="BW13"/>
  <c r="BW7"/>
  <c r="BW11"/>
  <c r="BW9"/>
  <c r="BW10"/>
  <c r="BW12"/>
  <c r="BW8"/>
  <c r="BW6"/>
  <c r="BW3"/>
  <c r="BW5"/>
  <c r="BW4"/>
  <c r="AE40"/>
  <c r="BS46"/>
  <c r="BS56"/>
  <c r="BS67"/>
  <c r="BS63"/>
  <c r="BS81"/>
  <c r="BS85"/>
  <c r="BS91"/>
  <c r="BS79"/>
  <c r="BS78"/>
  <c r="BS84"/>
  <c r="BS53"/>
  <c r="BS45"/>
  <c r="BS94"/>
  <c r="BS74"/>
  <c r="BS93"/>
  <c r="BS73"/>
  <c r="BS77"/>
  <c r="BS92"/>
  <c r="BS71"/>
  <c r="BS48"/>
  <c r="BS88"/>
  <c r="BS70"/>
  <c r="BS87"/>
  <c r="BS86"/>
  <c r="BS83"/>
  <c r="BS69"/>
  <c r="BS82"/>
  <c r="BS80"/>
  <c r="BS65"/>
  <c r="BS76"/>
  <c r="BS68"/>
  <c r="BS75"/>
  <c r="BS57"/>
  <c r="BS64"/>
  <c r="BS72"/>
  <c r="BS54"/>
  <c r="BS62"/>
  <c r="BS66"/>
  <c r="BS60"/>
  <c r="BS59"/>
  <c r="BS61"/>
  <c r="BS35"/>
  <c r="BS52"/>
  <c r="BS49"/>
  <c r="BS58"/>
  <c r="BS47"/>
  <c r="BS55"/>
  <c r="BS40"/>
  <c r="BS51"/>
  <c r="BS44"/>
  <c r="BS50"/>
  <c r="BS42"/>
  <c r="BS41"/>
  <c r="BS43"/>
  <c r="BS39"/>
  <c r="BS38"/>
  <c r="BS31"/>
  <c r="BS36"/>
  <c r="BS37"/>
  <c r="BS34"/>
  <c r="BS33"/>
  <c r="BS27"/>
  <c r="BS32"/>
  <c r="BS28"/>
  <c r="BS29"/>
  <c r="BS30"/>
  <c r="BS26"/>
  <c r="BS25"/>
  <c r="BS24"/>
  <c r="BS22"/>
  <c r="BS20"/>
  <c r="BS21"/>
  <c r="BS23"/>
  <c r="BS19"/>
  <c r="BS18"/>
  <c r="BS16"/>
  <c r="BS17"/>
  <c r="BS14"/>
  <c r="BS15"/>
  <c r="BS13"/>
  <c r="BS7"/>
  <c r="BS11"/>
  <c r="BS9"/>
  <c r="BS10"/>
  <c r="BS8"/>
  <c r="BS12"/>
  <c r="BS6"/>
  <c r="BS3"/>
  <c r="BS5"/>
  <c r="BS4"/>
  <c r="BL46"/>
  <c r="BL67"/>
  <c r="BL53"/>
  <c r="DP53" s="1"/>
  <c r="BL63"/>
  <c r="BL56"/>
  <c r="BL45"/>
  <c r="BL94"/>
  <c r="BL74"/>
  <c r="BL93"/>
  <c r="BL73"/>
  <c r="BL77"/>
  <c r="BL92"/>
  <c r="BL71"/>
  <c r="BL76"/>
  <c r="BL48"/>
  <c r="BL88"/>
  <c r="BL57"/>
  <c r="BL70"/>
  <c r="BL87"/>
  <c r="BL86"/>
  <c r="BL83"/>
  <c r="BL69"/>
  <c r="BL82"/>
  <c r="BL80"/>
  <c r="BL65"/>
  <c r="BL68"/>
  <c r="BL75"/>
  <c r="BL64"/>
  <c r="BL72"/>
  <c r="BL54"/>
  <c r="BL40"/>
  <c r="BL62"/>
  <c r="BL66"/>
  <c r="BL60"/>
  <c r="BL55"/>
  <c r="BL52"/>
  <c r="BL59"/>
  <c r="BL61"/>
  <c r="BL35"/>
  <c r="BL49"/>
  <c r="BL47"/>
  <c r="BL58"/>
  <c r="BL36"/>
  <c r="BL51"/>
  <c r="BL44"/>
  <c r="BL50"/>
  <c r="BL42"/>
  <c r="BL41"/>
  <c r="BL43"/>
  <c r="BL39"/>
  <c r="BL37"/>
  <c r="BL38"/>
  <c r="BL31"/>
  <c r="BL34"/>
  <c r="BL33"/>
  <c r="BL32"/>
  <c r="BL28"/>
  <c r="BL27"/>
  <c r="BL29"/>
  <c r="BL30"/>
  <c r="BL20"/>
  <c r="BL26"/>
  <c r="BL22"/>
  <c r="BL25"/>
  <c r="BL24"/>
  <c r="BL21"/>
  <c r="BL19"/>
  <c r="BL23"/>
  <c r="BL18"/>
  <c r="BL16"/>
  <c r="BL17"/>
  <c r="BL14"/>
  <c r="BL7"/>
  <c r="BL15"/>
  <c r="BL13"/>
  <c r="BL9"/>
  <c r="BL11"/>
  <c r="BL10"/>
  <c r="BL12"/>
  <c r="BL8"/>
  <c r="BL6"/>
  <c r="BL3"/>
  <c r="BL5"/>
  <c r="BL4"/>
  <c r="BB94"/>
  <c r="BB74"/>
  <c r="BB77"/>
  <c r="DP77" s="1"/>
  <c r="BB73"/>
  <c r="DP73" s="1"/>
  <c r="BB93"/>
  <c r="BB45"/>
  <c r="DP45" s="1"/>
  <c r="BB92"/>
  <c r="DP92" s="1"/>
  <c r="BB70"/>
  <c r="BB54"/>
  <c r="BB87"/>
  <c r="BB88"/>
  <c r="BB82"/>
  <c r="BB71"/>
  <c r="BB48"/>
  <c r="BB57"/>
  <c r="BB76"/>
  <c r="BB80"/>
  <c r="BB65"/>
  <c r="BB75"/>
  <c r="BB69"/>
  <c r="BB83"/>
  <c r="BB40"/>
  <c r="BB64"/>
  <c r="BB68"/>
  <c r="BB62"/>
  <c r="BB86"/>
  <c r="BB52"/>
  <c r="BB72"/>
  <c r="BB60"/>
  <c r="BB59"/>
  <c r="BB55"/>
  <c r="BB61"/>
  <c r="BB66"/>
  <c r="BB35"/>
  <c r="BB49"/>
  <c r="BB58"/>
  <c r="BB47"/>
  <c r="BB50"/>
  <c r="BB36"/>
  <c r="BB41"/>
  <c r="BB51"/>
  <c r="BB42"/>
  <c r="BB44"/>
  <c r="BB43"/>
  <c r="BB39"/>
  <c r="BB38"/>
  <c r="BB37"/>
  <c r="BB34"/>
  <c r="BB31"/>
  <c r="BB33"/>
  <c r="BB32"/>
  <c r="BB28"/>
  <c r="BB29"/>
  <c r="BB27"/>
  <c r="BB20"/>
  <c r="BB22"/>
  <c r="BB30"/>
  <c r="BB26"/>
  <c r="BB25"/>
  <c r="BB24"/>
  <c r="BB21"/>
  <c r="BB23"/>
  <c r="BB19"/>
  <c r="BB16"/>
  <c r="BB17"/>
  <c r="BB18"/>
  <c r="BB14"/>
  <c r="BB7"/>
  <c r="BB13"/>
  <c r="BB9"/>
  <c r="BB15"/>
  <c r="BB10"/>
  <c r="BB11"/>
  <c r="BB12"/>
  <c r="BB8"/>
  <c r="BB6"/>
  <c r="BB3"/>
  <c r="BB4"/>
  <c r="BB5"/>
  <c r="AT88"/>
  <c r="AT48"/>
  <c r="AT80"/>
  <c r="AT64"/>
  <c r="DP64" s="1"/>
  <c r="AT82"/>
  <c r="AT57"/>
  <c r="AT75"/>
  <c r="AT76"/>
  <c r="DP76" s="1"/>
  <c r="AT40"/>
  <c r="AT52"/>
  <c r="AT65"/>
  <c r="AT69"/>
  <c r="AT71"/>
  <c r="AT66"/>
  <c r="AT68"/>
  <c r="AT86"/>
  <c r="AT61"/>
  <c r="AT72"/>
  <c r="AT59"/>
  <c r="AT60"/>
  <c r="AT83"/>
  <c r="AT55"/>
  <c r="AT43"/>
  <c r="AT35"/>
  <c r="AT49"/>
  <c r="AT62"/>
  <c r="AT58"/>
  <c r="AT36"/>
  <c r="AT47"/>
  <c r="AT50"/>
  <c r="AT41"/>
  <c r="AT51"/>
  <c r="AT42"/>
  <c r="AT44"/>
  <c r="AT34"/>
  <c r="AT37"/>
  <c r="AT39"/>
  <c r="AT32"/>
  <c r="AT38"/>
  <c r="AT31"/>
  <c r="AT33"/>
  <c r="AT29"/>
  <c r="AT28"/>
  <c r="AT22"/>
  <c r="AT27"/>
  <c r="AT20"/>
  <c r="AT30"/>
  <c r="AT24"/>
  <c r="AT26"/>
  <c r="AT25"/>
  <c r="AT21"/>
  <c r="AT23"/>
  <c r="AT19"/>
  <c r="AT16"/>
  <c r="AT17"/>
  <c r="AT18"/>
  <c r="AT14"/>
  <c r="AT7"/>
  <c r="AT13"/>
  <c r="AT10"/>
  <c r="AT12"/>
  <c r="AT9"/>
  <c r="AT8"/>
  <c r="AT15"/>
  <c r="AT11"/>
  <c r="AT6"/>
  <c r="AT3"/>
  <c r="AT4"/>
  <c r="AT5"/>
  <c r="AJ69"/>
  <c r="AJ71"/>
  <c r="AJ66"/>
  <c r="AJ68"/>
  <c r="AJ86"/>
  <c r="AJ61"/>
  <c r="AJ72"/>
  <c r="AJ59"/>
  <c r="AJ60"/>
  <c r="AJ83"/>
  <c r="AJ55"/>
  <c r="AJ35"/>
  <c r="AJ49"/>
  <c r="AJ62"/>
  <c r="AJ58"/>
  <c r="AJ36"/>
  <c r="AJ42"/>
  <c r="AJ47"/>
  <c r="AJ50"/>
  <c r="AJ44"/>
  <c r="AJ41"/>
  <c r="AJ51"/>
  <c r="AJ34"/>
  <c r="AJ37"/>
  <c r="AJ31"/>
  <c r="AJ39"/>
  <c r="AJ32"/>
  <c r="AJ38"/>
  <c r="AJ33"/>
  <c r="AJ29"/>
  <c r="AJ28"/>
  <c r="AJ22"/>
  <c r="AJ27"/>
  <c r="AJ20"/>
  <c r="AJ30"/>
  <c r="AJ24"/>
  <c r="AJ25"/>
  <c r="AJ26"/>
  <c r="AJ21"/>
  <c r="AJ23"/>
  <c r="AJ19"/>
  <c r="AJ16"/>
  <c r="AJ17"/>
  <c r="AJ18"/>
  <c r="AJ14"/>
  <c r="AJ7"/>
  <c r="AJ10"/>
  <c r="AJ13"/>
  <c r="AJ12"/>
  <c r="AJ11"/>
  <c r="AJ9"/>
  <c r="AJ15"/>
  <c r="AJ8"/>
  <c r="AJ3"/>
  <c r="AJ6"/>
  <c r="AJ5"/>
  <c r="AJ4"/>
  <c r="AJ43"/>
  <c r="AE49"/>
  <c r="DP49" s="1"/>
  <c r="AE61"/>
  <c r="AE69"/>
  <c r="AE71"/>
  <c r="AE66"/>
  <c r="DP66" s="1"/>
  <c r="AE68"/>
  <c r="AE86"/>
  <c r="AE62"/>
  <c r="AE41"/>
  <c r="DP41" s="1"/>
  <c r="AE47"/>
  <c r="AE72"/>
  <c r="AE60"/>
  <c r="AE35"/>
  <c r="DP35" s="1"/>
  <c r="AE59"/>
  <c r="AE42"/>
  <c r="AE36"/>
  <c r="AE58"/>
  <c r="AE32"/>
  <c r="AE50"/>
  <c r="AE83"/>
  <c r="AE55"/>
  <c r="AE43"/>
  <c r="AE38"/>
  <c r="AE44"/>
  <c r="AE51"/>
  <c r="AE33"/>
  <c r="AE31"/>
  <c r="AE34"/>
  <c r="AE37"/>
  <c r="AE39"/>
  <c r="AE28"/>
  <c r="AE29"/>
  <c r="AE20"/>
  <c r="AE25"/>
  <c r="AE30"/>
  <c r="AE27"/>
  <c r="AE22"/>
  <c r="AE21"/>
  <c r="AE16"/>
  <c r="AE24"/>
  <c r="AE26"/>
  <c r="AE23"/>
  <c r="AE19"/>
  <c r="AE18"/>
  <c r="AE14"/>
  <c r="AE17"/>
  <c r="AE7"/>
  <c r="AE10"/>
  <c r="AE13"/>
  <c r="AE12"/>
  <c r="AE9"/>
  <c r="AE15"/>
  <c r="AE8"/>
  <c r="AE11"/>
  <c r="AE3"/>
  <c r="AE6"/>
  <c r="AE5"/>
  <c r="AE4"/>
  <c r="V42"/>
  <c r="V36"/>
  <c r="V58"/>
  <c r="V32"/>
  <c r="V50"/>
  <c r="V44"/>
  <c r="V37"/>
  <c r="V83"/>
  <c r="V55"/>
  <c r="V43"/>
  <c r="V38"/>
  <c r="V51"/>
  <c r="V33"/>
  <c r="V31"/>
  <c r="V39"/>
  <c r="V34"/>
  <c r="V29"/>
  <c r="V28"/>
  <c r="V21"/>
  <c r="V24"/>
  <c r="V20"/>
  <c r="V25"/>
  <c r="V16"/>
  <c r="V26"/>
  <c r="V22"/>
  <c r="V27"/>
  <c r="V30"/>
  <c r="V23"/>
  <c r="V18"/>
  <c r="V19"/>
  <c r="V7"/>
  <c r="V14"/>
  <c r="V11"/>
  <c r="V17"/>
  <c r="V10"/>
  <c r="V13"/>
  <c r="V12"/>
  <c r="V9"/>
  <c r="V8"/>
  <c r="V3"/>
  <c r="V15"/>
  <c r="V6"/>
  <c r="V5"/>
  <c r="V4"/>
  <c r="N44"/>
  <c r="N83"/>
  <c r="N55"/>
  <c r="DP55" s="1"/>
  <c r="N36"/>
  <c r="N42"/>
  <c r="N58"/>
  <c r="N32"/>
  <c r="DP32" s="1"/>
  <c r="N38"/>
  <c r="N50"/>
  <c r="N27"/>
  <c r="N51"/>
  <c r="DP51" s="1"/>
  <c r="N5"/>
  <c r="N15"/>
  <c r="N13"/>
  <c r="N6"/>
  <c r="N8"/>
  <c r="N9"/>
  <c r="N11"/>
  <c r="N19"/>
  <c r="N14"/>
  <c r="N17"/>
  <c r="N3"/>
  <c r="N7"/>
  <c r="N18"/>
  <c r="N12"/>
  <c r="N10"/>
  <c r="N16"/>
  <c r="N22"/>
  <c r="N28"/>
  <c r="N24"/>
  <c r="N21"/>
  <c r="N25"/>
  <c r="N29"/>
  <c r="N34"/>
  <c r="N23"/>
  <c r="N30"/>
  <c r="N26"/>
  <c r="N31"/>
  <c r="N20"/>
  <c r="N39"/>
  <c r="N43"/>
  <c r="N37"/>
  <c r="N33"/>
  <c r="N4"/>
  <c r="G4"/>
  <c r="G5"/>
  <c r="G15"/>
  <c r="DP15" s="1"/>
  <c r="G13"/>
  <c r="G6"/>
  <c r="G8"/>
  <c r="G9"/>
  <c r="G11"/>
  <c r="G19"/>
  <c r="G14"/>
  <c r="G17"/>
  <c r="G3"/>
  <c r="G7"/>
  <c r="G18"/>
  <c r="G12"/>
  <c r="G10"/>
  <c r="G16"/>
  <c r="G22"/>
  <c r="G28"/>
  <c r="DP28" s="1"/>
  <c r="G24"/>
  <c r="G21"/>
  <c r="G25"/>
  <c r="G29"/>
  <c r="DP29" s="1"/>
  <c r="G34"/>
  <c r="G23"/>
  <c r="G30"/>
  <c r="G26"/>
  <c r="DP26" s="1"/>
  <c r="G31"/>
  <c r="G20"/>
  <c r="G39"/>
  <c r="G43"/>
  <c r="DP43" s="1"/>
  <c r="G37"/>
  <c r="G33"/>
  <c r="CX55" i="4" l="1"/>
  <c r="CX57"/>
  <c r="CX64"/>
  <c r="CX68"/>
  <c r="CX46"/>
  <c r="CX61"/>
  <c r="CX66"/>
  <c r="CX70"/>
  <c r="CX72"/>
  <c r="CX73"/>
  <c r="CX74"/>
  <c r="CX76"/>
  <c r="CX78"/>
  <c r="CX79"/>
  <c r="CX80"/>
  <c r="CX82"/>
  <c r="CX45"/>
  <c r="CX54"/>
  <c r="CX60"/>
  <c r="CX83"/>
  <c r="CX89"/>
  <c r="CX90"/>
  <c r="CX91"/>
  <c r="CX92"/>
  <c r="CX94"/>
  <c r="CX31"/>
  <c r="CX35"/>
  <c r="CX39"/>
  <c r="CX40"/>
  <c r="CX48"/>
  <c r="CX49"/>
  <c r="CX58"/>
  <c r="CX62"/>
  <c r="CX33"/>
  <c r="CX38"/>
  <c r="CX41"/>
  <c r="CX53"/>
  <c r="CX42"/>
  <c r="CX50"/>
  <c r="CX88"/>
  <c r="CX6"/>
  <c r="CX4"/>
  <c r="CX3"/>
  <c r="CX5"/>
  <c r="CX10"/>
  <c r="CX8"/>
  <c r="CX13"/>
  <c r="CX7"/>
  <c r="CX15"/>
  <c r="CX9"/>
  <c r="CX11"/>
  <c r="CX12"/>
  <c r="CX14"/>
  <c r="CX19"/>
  <c r="CX16"/>
  <c r="CX17"/>
  <c r="CX18"/>
  <c r="CX21"/>
  <c r="CX20"/>
  <c r="CX24"/>
  <c r="CX27"/>
  <c r="CX22"/>
  <c r="CX23"/>
  <c r="CX26"/>
  <c r="CX32"/>
  <c r="CX43"/>
  <c r="CX52"/>
  <c r="CX51"/>
  <c r="CX63"/>
  <c r="CX69"/>
  <c r="CX71"/>
  <c r="CX81"/>
  <c r="CX25"/>
  <c r="CX29"/>
  <c r="CX28"/>
  <c r="CX30"/>
  <c r="CX34"/>
  <c r="CX36"/>
  <c r="CX37"/>
  <c r="CX56"/>
  <c r="CX44"/>
  <c r="CX47"/>
  <c r="CX59"/>
  <c r="CX77"/>
  <c r="CX86"/>
  <c r="CX87"/>
  <c r="CX65"/>
  <c r="CX67"/>
  <c r="CX75"/>
  <c r="CX84"/>
  <c r="CX85"/>
  <c r="CX93"/>
  <c r="DP78" i="2"/>
  <c r="DP81"/>
  <c r="DP37"/>
  <c r="DP34"/>
  <c r="DP38"/>
  <c r="DP36"/>
  <c r="DP59"/>
  <c r="DP47"/>
  <c r="DP68"/>
  <c r="DP61"/>
  <c r="DP82"/>
  <c r="DP88"/>
  <c r="DP70"/>
  <c r="DP63"/>
  <c r="DP84"/>
  <c r="DP85"/>
  <c r="DP20"/>
  <c r="DP16"/>
  <c r="DP50"/>
  <c r="DP42"/>
  <c r="DP44"/>
  <c r="DP72"/>
  <c r="DP86"/>
  <c r="DP69"/>
  <c r="DP52"/>
  <c r="DP57"/>
  <c r="DP48"/>
  <c r="DP54"/>
  <c r="DP93"/>
  <c r="DP94"/>
  <c r="DP56"/>
  <c r="DP46"/>
  <c r="DP91"/>
  <c r="DP39"/>
  <c r="DP30"/>
  <c r="DP22"/>
  <c r="DP8"/>
  <c r="DP27"/>
  <c r="DP58"/>
  <c r="DP83"/>
  <c r="DP60"/>
  <c r="DP62"/>
  <c r="DP71"/>
  <c r="DP65"/>
  <c r="DP75"/>
  <c r="DP80"/>
  <c r="DP87"/>
  <c r="DP74"/>
  <c r="DP67"/>
  <c r="DP79"/>
  <c r="DP40"/>
  <c r="DP3"/>
  <c r="DP12"/>
  <c r="DP19"/>
  <c r="DP23"/>
  <c r="DP31"/>
  <c r="DP5"/>
  <c r="DP9"/>
  <c r="DP13"/>
  <c r="DP18"/>
  <c r="DP6"/>
  <c r="DP10"/>
  <c r="DP14"/>
  <c r="DP17"/>
  <c r="DP25"/>
  <c r="DP33"/>
  <c r="DP4"/>
  <c r="DP7"/>
  <c r="DP11"/>
  <c r="DP21"/>
  <c r="DP24"/>
</calcChain>
</file>

<file path=xl/sharedStrings.xml><?xml version="1.0" encoding="utf-8"?>
<sst xmlns="http://schemas.openxmlformats.org/spreadsheetml/2006/main" count="409" uniqueCount="199">
  <si>
    <t>USA</t>
  </si>
  <si>
    <t>Sífutás, Női síatlon (7,5+7,5km)</t>
  </si>
  <si>
    <t>Rp. gyorskorcsolya, Ffi 1500 m</t>
  </si>
  <si>
    <t>Pont</t>
  </si>
  <si>
    <t>Gyorskorcsolya, Női 3000 m</t>
  </si>
  <si>
    <t>Hollandia</t>
  </si>
  <si>
    <t>Kanada</t>
  </si>
  <si>
    <t>Svédország</t>
  </si>
  <si>
    <t>Norvégia</t>
  </si>
  <si>
    <t>Orosz sportolók</t>
  </si>
  <si>
    <t>Koreai Közt.</t>
  </si>
  <si>
    <t>Japán</t>
  </si>
  <si>
    <t>Finnország</t>
  </si>
  <si>
    <t>Franciaország</t>
  </si>
  <si>
    <t>Kína</t>
  </si>
  <si>
    <t>Csehország</t>
  </si>
  <si>
    <t>Lengyelország</t>
  </si>
  <si>
    <t>Németország</t>
  </si>
  <si>
    <t>Magyarország</t>
  </si>
  <si>
    <t>Svájc</t>
  </si>
  <si>
    <t>Ausztria</t>
  </si>
  <si>
    <t>Olaszország</t>
  </si>
  <si>
    <t>Fehéroroszország</t>
  </si>
  <si>
    <t>Lettország</t>
  </si>
  <si>
    <t>Ausztrália</t>
  </si>
  <si>
    <t>Belgium</t>
  </si>
  <si>
    <t>Kazahsztán</t>
  </si>
  <si>
    <t>Nagy-Britannia</t>
  </si>
  <si>
    <t>Ukrajna</t>
  </si>
  <si>
    <t>Koreai NDK</t>
  </si>
  <si>
    <t>Izrael</t>
  </si>
  <si>
    <t>Észtország</t>
  </si>
  <si>
    <t>Szlovénia</t>
  </si>
  <si>
    <t>Bulgária</t>
  </si>
  <si>
    <t>Litvánia</t>
  </si>
  <si>
    <t>Románia</t>
  </si>
  <si>
    <t>Szlovákia</t>
  </si>
  <si>
    <t>Biatlon, Női 7,5 km sprint</t>
  </si>
  <si>
    <t>Hely</t>
  </si>
  <si>
    <t>Érem</t>
  </si>
  <si>
    <t>Olimpai ponttáblázat (kicsit másképp)</t>
  </si>
  <si>
    <t>Síugrás, Ffi normálsánc</t>
  </si>
  <si>
    <t>ÖSSZ PONT</t>
  </si>
  <si>
    <t>Napi pont</t>
  </si>
  <si>
    <t>Hódeszka, Ffi slopestyle</t>
  </si>
  <si>
    <t>Argentína</t>
  </si>
  <si>
    <t>Új-Zéland</t>
  </si>
  <si>
    <t>Andorra</t>
  </si>
  <si>
    <t>Horvátország</t>
  </si>
  <si>
    <t>Spanyolország</t>
  </si>
  <si>
    <t>Izland</t>
  </si>
  <si>
    <t>Írország</t>
  </si>
  <si>
    <t>Liechtenstein</t>
  </si>
  <si>
    <t>Sífutás, Ffi síatlon (15+15km)</t>
  </si>
  <si>
    <t>Biatlon, Ffi 10 km sprint</t>
  </si>
  <si>
    <t>Gyorskorcsolya, Ffi 5000 m</t>
  </si>
  <si>
    <t>Szánkó, Ffi egyes</t>
  </si>
  <si>
    <t>Grúzia</t>
  </si>
  <si>
    <t>India</t>
  </si>
  <si>
    <t>Tajvan</t>
  </si>
  <si>
    <t>Freestyle, Női mogul</t>
  </si>
  <si>
    <t>Hódeszka, Női slopestyle</t>
  </si>
  <si>
    <t>Műkorcsolya, csapatverseny</t>
  </si>
  <si>
    <t>Biatlon, Női 10 km üldözéses</t>
  </si>
  <si>
    <t>Biatlon, Ffi 12,5 km üldözéses</t>
  </si>
  <si>
    <t>Freestyle, Ffi mogul</t>
  </si>
  <si>
    <t>Gyorskorcsolya, Női 1500 m</t>
  </si>
  <si>
    <t>Síugrás, Női normálsánc</t>
  </si>
  <si>
    <t>Hódeszka, Női félcső</t>
  </si>
  <si>
    <t>Alpesi sí, Ffi szuper-kombináció</t>
  </si>
  <si>
    <t>Bolívia</t>
  </si>
  <si>
    <t>Dánia</t>
  </si>
  <si>
    <t>Koszovó</t>
  </si>
  <si>
    <t>Moldova</t>
  </si>
  <si>
    <t>Monaco</t>
  </si>
  <si>
    <t>Szerbia</t>
  </si>
  <si>
    <t>Sífutás, Női klasszikus sprint</t>
  </si>
  <si>
    <t>Irán</t>
  </si>
  <si>
    <t>Togo</t>
  </si>
  <si>
    <t>Sífutás, Ffi klasszikus sprint</t>
  </si>
  <si>
    <t>Örményország</t>
  </si>
  <si>
    <t>Görögország</t>
  </si>
  <si>
    <t>Kirgizisztán</t>
  </si>
  <si>
    <t>Macedónia</t>
  </si>
  <si>
    <t>Thaiföld</t>
  </si>
  <si>
    <t>Törökország</t>
  </si>
  <si>
    <t>Curling, vegyespáros</t>
  </si>
  <si>
    <t>Szánkó, Női egyéni</t>
  </si>
  <si>
    <t>Rp. gyorskorcsolya, Női 500 m</t>
  </si>
  <si>
    <t>Gyorskorcsolya, Ffi 1500 m</t>
  </si>
  <si>
    <t>Hódeszka, Ffi félcső</t>
  </si>
  <si>
    <t>Gyorskorcsolya, Női 1000 m</t>
  </si>
  <si>
    <t>Északi összetett (NH, 10 km)</t>
  </si>
  <si>
    <t>Szánkó, Ffi páros</t>
  </si>
  <si>
    <t>Alpesi sí, Ffi lesiklás</t>
  </si>
  <si>
    <t>Alpesi sí, Női óriás-műlesiklás</t>
  </si>
  <si>
    <t>Albánia</t>
  </si>
  <si>
    <t>Bosznia-Hercegovina</t>
  </si>
  <si>
    <t>Chile</t>
  </si>
  <si>
    <t>Kenya</t>
  </si>
  <si>
    <t>Madagaszkár</t>
  </si>
  <si>
    <t>Mexikó</t>
  </si>
  <si>
    <t>Málta</t>
  </si>
  <si>
    <t>Montenegró</t>
  </si>
  <si>
    <t>Hongkong</t>
  </si>
  <si>
    <t>Műkorcsolya, páros</t>
  </si>
  <si>
    <t>Hódeszka, Ffi krossz</t>
  </si>
  <si>
    <t>Gyorskorcsolya, Ffi 10.000 m</t>
  </si>
  <si>
    <t>Sífutás, Női 10 km</t>
  </si>
  <si>
    <t>Brazília</t>
  </si>
  <si>
    <t>Mongólia</t>
  </si>
  <si>
    <t>Biatlon, Női 15 km</t>
  </si>
  <si>
    <t>Biatlon, Ffi 20 km</t>
  </si>
  <si>
    <t>Szánkó, Csapat</t>
  </si>
  <si>
    <t>Szkeleton, Ffi</t>
  </si>
  <si>
    <t>Ghána</t>
  </si>
  <si>
    <t>Jamaica</t>
  </si>
  <si>
    <t>Alpesi sí, Ffi szuper-G</t>
  </si>
  <si>
    <t>Alpesi sí, Női szlalom</t>
  </si>
  <si>
    <t>Libanon</t>
  </si>
  <si>
    <t>Sífutás, Ffi 15 km</t>
  </si>
  <si>
    <t>Bermuda-szk.</t>
  </si>
  <si>
    <t>Kolumbia</t>
  </si>
  <si>
    <t>Ecuador</t>
  </si>
  <si>
    <t>Marokkó</t>
  </si>
  <si>
    <t>Pakisztán</t>
  </si>
  <si>
    <t>Portugália</t>
  </si>
  <si>
    <t>Tonga</t>
  </si>
  <si>
    <t>Hódeszka, Női krossz</t>
  </si>
  <si>
    <t>Gyorskorcsolya, Női 5000 m</t>
  </si>
  <si>
    <t>Freestyle, Női ugrás</t>
  </si>
  <si>
    <t>Műkorcsolya, Ffi</t>
  </si>
  <si>
    <t>Malajzia</t>
  </si>
  <si>
    <t>Fülöp-szk.</t>
  </si>
  <si>
    <t>Üzbegisztán</t>
  </si>
  <si>
    <t>Alpesi sí, Női szuper-G</t>
  </si>
  <si>
    <t>Freestyle, Női síakrobatika</t>
  </si>
  <si>
    <t>Sífutás, Női 4x5 km váltó</t>
  </si>
  <si>
    <t>Biatlon, Női 12,5 km</t>
  </si>
  <si>
    <t>Rp. gyorskorcsolya, Női 1500 m</t>
  </si>
  <si>
    <t>Szingapúr</t>
  </si>
  <si>
    <t>Rp. gyorskorcsolya, Ffi 1000 m</t>
  </si>
  <si>
    <t>Szkeleton, női</t>
  </si>
  <si>
    <t>Nigéria</t>
  </si>
  <si>
    <t>Síugrás, Ffi nagysánc</t>
  </si>
  <si>
    <t>Freestyle, Ffi síakrobatika</t>
  </si>
  <si>
    <t>Alpesi sí, Ffi óriás-műlesiklás</t>
  </si>
  <si>
    <t>Ciprus</t>
  </si>
  <si>
    <t>Eritrea</t>
  </si>
  <si>
    <t>Luxemburg</t>
  </si>
  <si>
    <t>Puerto Rico</t>
  </si>
  <si>
    <t>Dél-Afrikai Közt.</t>
  </si>
  <si>
    <t>San Marino</t>
  </si>
  <si>
    <t>Sífutás, Ffi 4x10 km váltó</t>
  </si>
  <si>
    <t>Biatlon, Ffi 15 km</t>
  </si>
  <si>
    <t>Freestyle, Ffi ugrás</t>
  </si>
  <si>
    <t>Gyorskorcsolya, Női 500 m</t>
  </si>
  <si>
    <t>Bob, férfi kettes</t>
  </si>
  <si>
    <t>Síugrás, Ffi csapat</t>
  </si>
  <si>
    <t>Műkorcsolya, jégtánc páros</t>
  </si>
  <si>
    <t>Freestyle, Női félcső</t>
  </si>
  <si>
    <t>Biatlon, Vegyes váltó</t>
  </si>
  <si>
    <t>Rp. gyorskorcsolya, Női váltó 3000 m</t>
  </si>
  <si>
    <t>Északi összetett LH/10 km</t>
  </si>
  <si>
    <t>Alpesi sí, Női lesiklás</t>
  </si>
  <si>
    <t>Freestyle, Ffi síkrossz</t>
  </si>
  <si>
    <t>Sífutás, Női csapat sprint</t>
  </si>
  <si>
    <t>Sífutás, Ffi csapat sprint</t>
  </si>
  <si>
    <t>Bob, Női kettes</t>
  </si>
  <si>
    <t>Gyorskorcsolya, Női csapat</t>
  </si>
  <si>
    <t>Gyorskorcsolya, Ffi csapat</t>
  </si>
  <si>
    <t>Alpesi sí, Ffi szlalom</t>
  </si>
  <si>
    <t>Azerbajdzsán</t>
  </si>
  <si>
    <t>Kelet-Timor</t>
  </si>
  <si>
    <t>Alpesi sí, Női szuper-kombináció</t>
  </si>
  <si>
    <t>Hódeszka, Női ugrás</t>
  </si>
  <si>
    <t>Freestyle, Ffi félcső</t>
  </si>
  <si>
    <t>Jégkorong, Női</t>
  </si>
  <si>
    <t>Északi összetett, csapat</t>
  </si>
  <si>
    <t>Biatlon, Női 4x6 km váltó</t>
  </si>
  <si>
    <t>Rp. gyorskorcsolya, Ffi 500 m</t>
  </si>
  <si>
    <t>Rp. gyorskorcsolya, Női 1000 m</t>
  </si>
  <si>
    <t>Rp. gyorskorcsolya, Ffi váltó</t>
  </si>
  <si>
    <t>Freestyle, Női síkrossz</t>
  </si>
  <si>
    <t>Műkorcsolya, Női</t>
  </si>
  <si>
    <t>Gyorskorcsolya, Ffi 1000 m</t>
  </si>
  <si>
    <t>Biatlon, Ffi 4x7,5 km váltó</t>
  </si>
  <si>
    <t>Alpesi sí, Csapat</t>
  </si>
  <si>
    <t>Hódeszka, Női parallel</t>
  </si>
  <si>
    <t>Hódeszka, Ffi parallel</t>
  </si>
  <si>
    <t>Sífutás, Ffi 50 km</t>
  </si>
  <si>
    <t>Curling, Ffi</t>
  </si>
  <si>
    <t>Gyorskorcsolya, Női tömegrajtos</t>
  </si>
  <si>
    <t>Gyorskorcsolya, Ffi tömegrajtos</t>
  </si>
  <si>
    <t>Curling, Női</t>
  </si>
  <si>
    <t>Bob, Ffi négyes</t>
  </si>
  <si>
    <t>Jégkorong, Ffi</t>
  </si>
  <si>
    <t>Biatlon, Női 30 km</t>
  </si>
  <si>
    <t>Olimpai ponttáblázat (pontozásos sportágak nélkül)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</si>
</sst>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i/>
      <u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2" fontId="0" fillId="0" borderId="1" xfId="0" applyNumberFormat="1" applyBorder="1" applyAlignment="1">
      <alignment horizontal="right"/>
    </xf>
    <xf numFmtId="2" fontId="0" fillId="0" borderId="1" xfId="0" applyNumberFormat="1" applyBorder="1"/>
    <xf numFmtId="0" fontId="0" fillId="0" borderId="1" xfId="0" applyBorder="1" applyAlignment="1">
      <alignment horizontal="center"/>
    </xf>
    <xf numFmtId="0" fontId="3" fillId="2" borderId="1" xfId="0" applyFont="1" applyFill="1" applyBorder="1" applyAlignment="1">
      <alignment horizontal="right"/>
    </xf>
    <xf numFmtId="2" fontId="2" fillId="2" borderId="1" xfId="0" applyNumberFormat="1" applyFont="1" applyFill="1" applyBorder="1"/>
    <xf numFmtId="0" fontId="2" fillId="2" borderId="1" xfId="0" applyFont="1" applyFill="1" applyBorder="1"/>
    <xf numFmtId="0" fontId="4" fillId="3" borderId="1" xfId="0" applyFont="1" applyFill="1" applyBorder="1"/>
    <xf numFmtId="14" fontId="3" fillId="2" borderId="5" xfId="0" applyNumberFormat="1" applyFont="1" applyFill="1" applyBorder="1" applyAlignment="1">
      <alignment horizontal="center" vertical="center"/>
    </xf>
    <xf numFmtId="14" fontId="3" fillId="2" borderId="6" xfId="0" applyNumberFormat="1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/>
    </xf>
    <xf numFmtId="14" fontId="1" fillId="0" borderId="3" xfId="0" applyNumberFormat="1" applyFont="1" applyBorder="1" applyAlignment="1">
      <alignment horizontal="center"/>
    </xf>
    <xf numFmtId="14" fontId="1" fillId="0" borderId="4" xfId="0" applyNumberFormat="1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76" Type="http://schemas.openxmlformats.org/officeDocument/2006/relationships/image" Target="../media/image76.png"/><Relationship Id="rId84" Type="http://schemas.openxmlformats.org/officeDocument/2006/relationships/image" Target="../media/image84.png"/><Relationship Id="rId89" Type="http://schemas.openxmlformats.org/officeDocument/2006/relationships/image" Target="../media/image89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87" Type="http://schemas.openxmlformats.org/officeDocument/2006/relationships/image" Target="../media/image87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90" Type="http://schemas.openxmlformats.org/officeDocument/2006/relationships/image" Target="../media/image90.png"/><Relationship Id="rId95" Type="http://schemas.openxmlformats.org/officeDocument/2006/relationships/image" Target="../media/image95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93" Type="http://schemas.openxmlformats.org/officeDocument/2006/relationships/image" Target="../media/image93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91" Type="http://schemas.openxmlformats.org/officeDocument/2006/relationships/image" Target="../media/image91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94" Type="http://schemas.openxmlformats.org/officeDocument/2006/relationships/image" Target="../media/image94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.jpeg"/><Relationship Id="rId2" Type="http://schemas.openxmlformats.org/officeDocument/2006/relationships/image" Target="../media/image17.png"/><Relationship Id="rId1" Type="http://schemas.openxmlformats.org/officeDocument/2006/relationships/image" Target="../media/image1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119</xdr:col>
      <xdr:colOff>0</xdr:colOff>
      <xdr:row>5</xdr:row>
      <xdr:rowOff>9525</xdr:rowOff>
    </xdr:from>
    <xdr:to>
      <xdr:col>119</xdr:col>
      <xdr:colOff>269434</xdr:colOff>
      <xdr:row>5</xdr:row>
      <xdr:rowOff>189525</xdr:rowOff>
    </xdr:to>
    <xdr:pic>
      <xdr:nvPicPr>
        <xdr:cNvPr id="7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67050" y="1343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16</xdr:row>
      <xdr:rowOff>9525</xdr:rowOff>
    </xdr:from>
    <xdr:to>
      <xdr:col>119</xdr:col>
      <xdr:colOff>269434</xdr:colOff>
      <xdr:row>16</xdr:row>
      <xdr:rowOff>189525</xdr:rowOff>
    </xdr:to>
    <xdr:pic>
      <xdr:nvPicPr>
        <xdr:cNvPr id="9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067050" y="1724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30</xdr:row>
      <xdr:rowOff>9525</xdr:rowOff>
    </xdr:from>
    <xdr:to>
      <xdr:col>119</xdr:col>
      <xdr:colOff>269434</xdr:colOff>
      <xdr:row>30</xdr:row>
      <xdr:rowOff>189525</xdr:rowOff>
    </xdr:to>
    <xdr:pic>
      <xdr:nvPicPr>
        <xdr:cNvPr id="10" name="Picture 6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067050" y="1914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7</xdr:row>
      <xdr:rowOff>9525</xdr:rowOff>
    </xdr:from>
    <xdr:to>
      <xdr:col>119</xdr:col>
      <xdr:colOff>269434</xdr:colOff>
      <xdr:row>7</xdr:row>
      <xdr:rowOff>189525</xdr:rowOff>
    </xdr:to>
    <xdr:pic>
      <xdr:nvPicPr>
        <xdr:cNvPr id="1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067050" y="2295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27</xdr:row>
      <xdr:rowOff>9525</xdr:rowOff>
    </xdr:from>
    <xdr:to>
      <xdr:col>119</xdr:col>
      <xdr:colOff>269434</xdr:colOff>
      <xdr:row>27</xdr:row>
      <xdr:rowOff>189525</xdr:rowOff>
    </xdr:to>
    <xdr:pic>
      <xdr:nvPicPr>
        <xdr:cNvPr id="16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067050" y="2867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36</xdr:row>
      <xdr:rowOff>9525</xdr:rowOff>
    </xdr:from>
    <xdr:to>
      <xdr:col>119</xdr:col>
      <xdr:colOff>269434</xdr:colOff>
      <xdr:row>36</xdr:row>
      <xdr:rowOff>189525</xdr:rowOff>
    </xdr:to>
    <xdr:pic>
      <xdr:nvPicPr>
        <xdr:cNvPr id="17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3067050" y="3057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24</xdr:row>
      <xdr:rowOff>9525</xdr:rowOff>
    </xdr:from>
    <xdr:to>
      <xdr:col>119</xdr:col>
      <xdr:colOff>269434</xdr:colOff>
      <xdr:row>24</xdr:row>
      <xdr:rowOff>189525</xdr:rowOff>
    </xdr:to>
    <xdr:pic>
      <xdr:nvPicPr>
        <xdr:cNvPr id="22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3067050" y="4010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42</xdr:row>
      <xdr:rowOff>9525</xdr:rowOff>
    </xdr:from>
    <xdr:to>
      <xdr:col>119</xdr:col>
      <xdr:colOff>269434</xdr:colOff>
      <xdr:row>42</xdr:row>
      <xdr:rowOff>189525</xdr:rowOff>
    </xdr:to>
    <xdr:pic>
      <xdr:nvPicPr>
        <xdr:cNvPr id="27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3067050" y="4962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12</xdr:row>
      <xdr:rowOff>9525</xdr:rowOff>
    </xdr:from>
    <xdr:to>
      <xdr:col>119</xdr:col>
      <xdr:colOff>276237</xdr:colOff>
      <xdr:row>12</xdr:row>
      <xdr:rowOff>189525</xdr:rowOff>
    </xdr:to>
    <xdr:pic>
      <xdr:nvPicPr>
        <xdr:cNvPr id="30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3067050" y="5534025"/>
          <a:ext cx="276237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28</xdr:row>
      <xdr:rowOff>9525</xdr:rowOff>
    </xdr:from>
    <xdr:to>
      <xdr:col>119</xdr:col>
      <xdr:colOff>269434</xdr:colOff>
      <xdr:row>28</xdr:row>
      <xdr:rowOff>189525</xdr:rowOff>
    </xdr:to>
    <xdr:pic>
      <xdr:nvPicPr>
        <xdr:cNvPr id="31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3067050" y="5724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2</xdr:row>
      <xdr:rowOff>9525</xdr:rowOff>
    </xdr:from>
    <xdr:to>
      <xdr:col>119</xdr:col>
      <xdr:colOff>269434</xdr:colOff>
      <xdr:row>2</xdr:row>
      <xdr:rowOff>189525</xdr:rowOff>
    </xdr:to>
    <xdr:pic>
      <xdr:nvPicPr>
        <xdr:cNvPr id="3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3067050" y="5915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33</xdr:row>
      <xdr:rowOff>9525</xdr:rowOff>
    </xdr:from>
    <xdr:to>
      <xdr:col>119</xdr:col>
      <xdr:colOff>269434</xdr:colOff>
      <xdr:row>33</xdr:row>
      <xdr:rowOff>189525</xdr:rowOff>
    </xdr:to>
    <xdr:pic>
      <xdr:nvPicPr>
        <xdr:cNvPr id="33" name="Picture 73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6019800" y="6296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38</xdr:row>
      <xdr:rowOff>9525</xdr:rowOff>
    </xdr:from>
    <xdr:to>
      <xdr:col>119</xdr:col>
      <xdr:colOff>269434</xdr:colOff>
      <xdr:row>38</xdr:row>
      <xdr:rowOff>189525</xdr:rowOff>
    </xdr:to>
    <xdr:pic>
      <xdr:nvPicPr>
        <xdr:cNvPr id="34" name="Picture 81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6019800" y="6486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32</xdr:row>
      <xdr:rowOff>9525</xdr:rowOff>
    </xdr:from>
    <xdr:to>
      <xdr:col>119</xdr:col>
      <xdr:colOff>269434</xdr:colOff>
      <xdr:row>32</xdr:row>
      <xdr:rowOff>189525</xdr:rowOff>
    </xdr:to>
    <xdr:pic>
      <xdr:nvPicPr>
        <xdr:cNvPr id="35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019800" y="6677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23</xdr:row>
      <xdr:rowOff>9525</xdr:rowOff>
    </xdr:from>
    <xdr:to>
      <xdr:col>119</xdr:col>
      <xdr:colOff>269434</xdr:colOff>
      <xdr:row>23</xdr:row>
      <xdr:rowOff>189525</xdr:rowOff>
    </xdr:to>
    <xdr:pic>
      <xdr:nvPicPr>
        <xdr:cNvPr id="36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6019800" y="6867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180000</xdr:colOff>
      <xdr:row>7</xdr:row>
      <xdr:rowOff>180000</xdr:rowOff>
    </xdr:to>
    <xdr:pic>
      <xdr:nvPicPr>
        <xdr:cNvPr id="37" name="Kép 36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4791075" y="1152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180000</xdr:colOff>
      <xdr:row>2</xdr:row>
      <xdr:rowOff>180000</xdr:rowOff>
    </xdr:to>
    <xdr:pic>
      <xdr:nvPicPr>
        <xdr:cNvPr id="38" name="Kép 37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47910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16</xdr:row>
      <xdr:rowOff>9525</xdr:rowOff>
    </xdr:from>
    <xdr:to>
      <xdr:col>4</xdr:col>
      <xdr:colOff>180000</xdr:colOff>
      <xdr:row>16</xdr:row>
      <xdr:rowOff>189525</xdr:rowOff>
    </xdr:to>
    <xdr:pic>
      <xdr:nvPicPr>
        <xdr:cNvPr id="39" name="Kép 38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4791075" y="2295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</xdr:row>
      <xdr:rowOff>9525</xdr:rowOff>
    </xdr:from>
    <xdr:to>
      <xdr:col>1</xdr:col>
      <xdr:colOff>180000</xdr:colOff>
      <xdr:row>12</xdr:row>
      <xdr:rowOff>189525</xdr:rowOff>
    </xdr:to>
    <xdr:pic>
      <xdr:nvPicPr>
        <xdr:cNvPr id="40" name="Kép 39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104900" y="134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180000</xdr:colOff>
      <xdr:row>2</xdr:row>
      <xdr:rowOff>180000</xdr:rowOff>
    </xdr:to>
    <xdr:pic>
      <xdr:nvPicPr>
        <xdr:cNvPr id="41" name="Kép 40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10490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180000</xdr:colOff>
      <xdr:row>16</xdr:row>
      <xdr:rowOff>180000</xdr:rowOff>
    </xdr:to>
    <xdr:pic>
      <xdr:nvPicPr>
        <xdr:cNvPr id="42" name="Kép 41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104900" y="2867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13</xdr:row>
      <xdr:rowOff>9525</xdr:rowOff>
    </xdr:from>
    <xdr:to>
      <xdr:col>2</xdr:col>
      <xdr:colOff>180000</xdr:colOff>
      <xdr:row>13</xdr:row>
      <xdr:rowOff>189525</xdr:rowOff>
    </xdr:to>
    <xdr:pic>
      <xdr:nvPicPr>
        <xdr:cNvPr id="43" name="Kép 42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2333625" y="2105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180000</xdr:colOff>
      <xdr:row>11</xdr:row>
      <xdr:rowOff>180000</xdr:rowOff>
    </xdr:to>
    <xdr:pic>
      <xdr:nvPicPr>
        <xdr:cNvPr id="44" name="Kép 43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2333625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180000</xdr:colOff>
      <xdr:row>11</xdr:row>
      <xdr:rowOff>180000</xdr:rowOff>
    </xdr:to>
    <xdr:pic>
      <xdr:nvPicPr>
        <xdr:cNvPr id="45" name="Kép 44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2333625" y="1914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180000</xdr:colOff>
      <xdr:row>11</xdr:row>
      <xdr:rowOff>180000</xdr:rowOff>
    </xdr:to>
    <xdr:pic>
      <xdr:nvPicPr>
        <xdr:cNvPr id="46" name="Kép 45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56235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180975</xdr:colOff>
      <xdr:row>11</xdr:row>
      <xdr:rowOff>0</xdr:rowOff>
    </xdr:from>
    <xdr:to>
      <xdr:col>3</xdr:col>
      <xdr:colOff>360975</xdr:colOff>
      <xdr:row>11</xdr:row>
      <xdr:rowOff>180000</xdr:rowOff>
    </xdr:to>
    <xdr:pic>
      <xdr:nvPicPr>
        <xdr:cNvPr id="48" name="Kép 47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743325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361950</xdr:colOff>
      <xdr:row>11</xdr:row>
      <xdr:rowOff>0</xdr:rowOff>
    </xdr:from>
    <xdr:to>
      <xdr:col>3</xdr:col>
      <xdr:colOff>541950</xdr:colOff>
      <xdr:row>11</xdr:row>
      <xdr:rowOff>180000</xdr:rowOff>
    </xdr:to>
    <xdr:pic>
      <xdr:nvPicPr>
        <xdr:cNvPr id="49" name="Kép 48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92430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180000</xdr:colOff>
      <xdr:row>7</xdr:row>
      <xdr:rowOff>180000</xdr:rowOff>
    </xdr:to>
    <xdr:pic>
      <xdr:nvPicPr>
        <xdr:cNvPr id="47" name="Kép 46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6019800" y="1152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180000</xdr:colOff>
      <xdr:row>2</xdr:row>
      <xdr:rowOff>180000</xdr:rowOff>
    </xdr:to>
    <xdr:pic>
      <xdr:nvPicPr>
        <xdr:cNvPr id="50" name="Kép 49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01980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180975</xdr:colOff>
      <xdr:row>2</xdr:row>
      <xdr:rowOff>0</xdr:rowOff>
    </xdr:from>
    <xdr:to>
      <xdr:col>5</xdr:col>
      <xdr:colOff>360975</xdr:colOff>
      <xdr:row>2</xdr:row>
      <xdr:rowOff>180000</xdr:rowOff>
    </xdr:to>
    <xdr:pic>
      <xdr:nvPicPr>
        <xdr:cNvPr id="51" name="Kép 50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62007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119</xdr:col>
      <xdr:colOff>0</xdr:colOff>
      <xdr:row>50</xdr:row>
      <xdr:rowOff>9525</xdr:rowOff>
    </xdr:from>
    <xdr:to>
      <xdr:col>119</xdr:col>
      <xdr:colOff>269434</xdr:colOff>
      <xdr:row>50</xdr:row>
      <xdr:rowOff>189525</xdr:rowOff>
    </xdr:to>
    <xdr:pic>
      <xdr:nvPicPr>
        <xdr:cNvPr id="5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14439900" y="6867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26</xdr:row>
      <xdr:rowOff>9525</xdr:rowOff>
    </xdr:from>
    <xdr:to>
      <xdr:col>119</xdr:col>
      <xdr:colOff>269434</xdr:colOff>
      <xdr:row>26</xdr:row>
      <xdr:rowOff>189525</xdr:rowOff>
    </xdr:to>
    <xdr:pic>
      <xdr:nvPicPr>
        <xdr:cNvPr id="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14439900" y="7058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0</xdr:colOff>
      <xdr:row>2</xdr:row>
      <xdr:rowOff>9525</xdr:rowOff>
    </xdr:from>
    <xdr:to>
      <xdr:col>7</xdr:col>
      <xdr:colOff>180000</xdr:colOff>
      <xdr:row>2</xdr:row>
      <xdr:rowOff>189525</xdr:rowOff>
    </xdr:to>
    <xdr:pic>
      <xdr:nvPicPr>
        <xdr:cNvPr id="58" name="Kép 57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8296275" y="1533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</xdr:row>
      <xdr:rowOff>9525</xdr:rowOff>
    </xdr:from>
    <xdr:to>
      <xdr:col>7</xdr:col>
      <xdr:colOff>180000</xdr:colOff>
      <xdr:row>5</xdr:row>
      <xdr:rowOff>189525</xdr:rowOff>
    </xdr:to>
    <xdr:pic>
      <xdr:nvPicPr>
        <xdr:cNvPr id="59" name="Kép 58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82962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</xdr:col>
      <xdr:colOff>180975</xdr:colOff>
      <xdr:row>5</xdr:row>
      <xdr:rowOff>9525</xdr:rowOff>
    </xdr:from>
    <xdr:to>
      <xdr:col>7</xdr:col>
      <xdr:colOff>360975</xdr:colOff>
      <xdr:row>5</xdr:row>
      <xdr:rowOff>189525</xdr:rowOff>
    </xdr:to>
    <xdr:pic>
      <xdr:nvPicPr>
        <xdr:cNvPr id="60" name="Kép 59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847725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119</xdr:col>
      <xdr:colOff>0</xdr:colOff>
      <xdr:row>49</xdr:row>
      <xdr:rowOff>9525</xdr:rowOff>
    </xdr:from>
    <xdr:to>
      <xdr:col>119</xdr:col>
      <xdr:colOff>269434</xdr:colOff>
      <xdr:row>49</xdr:row>
      <xdr:rowOff>189525</xdr:rowOff>
    </xdr:to>
    <xdr:pic>
      <xdr:nvPicPr>
        <xdr:cNvPr id="61" name="Picture 103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14439900" y="7439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37</xdr:row>
      <xdr:rowOff>9525</xdr:rowOff>
    </xdr:from>
    <xdr:to>
      <xdr:col>119</xdr:col>
      <xdr:colOff>269434</xdr:colOff>
      <xdr:row>37</xdr:row>
      <xdr:rowOff>189525</xdr:rowOff>
    </xdr:to>
    <xdr:pic>
      <xdr:nvPicPr>
        <xdr:cNvPr id="62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14439900" y="7629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31</xdr:row>
      <xdr:rowOff>9525</xdr:rowOff>
    </xdr:from>
    <xdr:to>
      <xdr:col>119</xdr:col>
      <xdr:colOff>269434</xdr:colOff>
      <xdr:row>31</xdr:row>
      <xdr:rowOff>189525</xdr:rowOff>
    </xdr:to>
    <xdr:pic>
      <xdr:nvPicPr>
        <xdr:cNvPr id="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14439900" y="7820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57</xdr:row>
      <xdr:rowOff>9525</xdr:rowOff>
    </xdr:from>
    <xdr:to>
      <xdr:col>119</xdr:col>
      <xdr:colOff>269434</xdr:colOff>
      <xdr:row>57</xdr:row>
      <xdr:rowOff>189525</xdr:rowOff>
    </xdr:to>
    <xdr:pic>
      <xdr:nvPicPr>
        <xdr:cNvPr id="64" name="Picture 85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14439900" y="8010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41</xdr:row>
      <xdr:rowOff>9525</xdr:rowOff>
    </xdr:from>
    <xdr:to>
      <xdr:col>119</xdr:col>
      <xdr:colOff>269434</xdr:colOff>
      <xdr:row>41</xdr:row>
      <xdr:rowOff>189525</xdr:rowOff>
    </xdr:to>
    <xdr:pic>
      <xdr:nvPicPr>
        <xdr:cNvPr id="65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14439900" y="8201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35</xdr:row>
      <xdr:rowOff>9525</xdr:rowOff>
    </xdr:from>
    <xdr:to>
      <xdr:col>119</xdr:col>
      <xdr:colOff>269434</xdr:colOff>
      <xdr:row>35</xdr:row>
      <xdr:rowOff>189525</xdr:rowOff>
    </xdr:to>
    <xdr:pic>
      <xdr:nvPicPr>
        <xdr:cNvPr id="66" name="Picture 97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14439900" y="8391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180000</xdr:colOff>
      <xdr:row>2</xdr:row>
      <xdr:rowOff>180000</xdr:rowOff>
    </xdr:to>
    <xdr:pic>
      <xdr:nvPicPr>
        <xdr:cNvPr id="67" name="Kép 66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952500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</xdr:col>
      <xdr:colOff>180975</xdr:colOff>
      <xdr:row>2</xdr:row>
      <xdr:rowOff>0</xdr:rowOff>
    </xdr:from>
    <xdr:to>
      <xdr:col>8</xdr:col>
      <xdr:colOff>360975</xdr:colOff>
      <xdr:row>2</xdr:row>
      <xdr:rowOff>180000</xdr:rowOff>
    </xdr:to>
    <xdr:pic>
      <xdr:nvPicPr>
        <xdr:cNvPr id="68" name="Kép 67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9705975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</xdr:col>
      <xdr:colOff>361950</xdr:colOff>
      <xdr:row>2</xdr:row>
      <xdr:rowOff>0</xdr:rowOff>
    </xdr:from>
    <xdr:to>
      <xdr:col>8</xdr:col>
      <xdr:colOff>541950</xdr:colOff>
      <xdr:row>2</xdr:row>
      <xdr:rowOff>180000</xdr:rowOff>
    </xdr:to>
    <xdr:pic>
      <xdr:nvPicPr>
        <xdr:cNvPr id="69" name="Kép 68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988695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119</xdr:col>
      <xdr:colOff>0</xdr:colOff>
      <xdr:row>54</xdr:row>
      <xdr:rowOff>9525</xdr:rowOff>
    </xdr:from>
    <xdr:to>
      <xdr:col>119</xdr:col>
      <xdr:colOff>269434</xdr:colOff>
      <xdr:row>54</xdr:row>
      <xdr:rowOff>189525</xdr:rowOff>
    </xdr:to>
    <xdr:pic>
      <xdr:nvPicPr>
        <xdr:cNvPr id="70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16897350" y="8582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82</xdr:row>
      <xdr:rowOff>9525</xdr:rowOff>
    </xdr:from>
    <xdr:to>
      <xdr:col>119</xdr:col>
      <xdr:colOff>269434</xdr:colOff>
      <xdr:row>82</xdr:row>
      <xdr:rowOff>189525</xdr:rowOff>
    </xdr:to>
    <xdr:pic>
      <xdr:nvPicPr>
        <xdr:cNvPr id="71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6897350" y="8772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43</xdr:row>
      <xdr:rowOff>9525</xdr:rowOff>
    </xdr:from>
    <xdr:to>
      <xdr:col>119</xdr:col>
      <xdr:colOff>269434</xdr:colOff>
      <xdr:row>43</xdr:row>
      <xdr:rowOff>189525</xdr:rowOff>
    </xdr:to>
    <xdr:pic>
      <xdr:nvPicPr>
        <xdr:cNvPr id="72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16897350" y="8963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0</xdr:colOff>
      <xdr:row>7</xdr:row>
      <xdr:rowOff>9525</xdr:rowOff>
    </xdr:from>
    <xdr:to>
      <xdr:col>12</xdr:col>
      <xdr:colOff>180000</xdr:colOff>
      <xdr:row>7</xdr:row>
      <xdr:rowOff>189525</xdr:rowOff>
    </xdr:to>
    <xdr:pic>
      <xdr:nvPicPr>
        <xdr:cNvPr id="73" name="Kép 72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4439900" y="1724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5</xdr:row>
      <xdr:rowOff>9525</xdr:rowOff>
    </xdr:from>
    <xdr:to>
      <xdr:col>12</xdr:col>
      <xdr:colOff>180000</xdr:colOff>
      <xdr:row>5</xdr:row>
      <xdr:rowOff>189525</xdr:rowOff>
    </xdr:to>
    <xdr:pic>
      <xdr:nvPicPr>
        <xdr:cNvPr id="74" name="Kép 73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4439900" y="1152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180000</xdr:colOff>
      <xdr:row>21</xdr:row>
      <xdr:rowOff>180000</xdr:rowOff>
    </xdr:to>
    <xdr:pic>
      <xdr:nvPicPr>
        <xdr:cNvPr id="75" name="Kép 74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4439900" y="458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180000</xdr:colOff>
      <xdr:row>11</xdr:row>
      <xdr:rowOff>180000</xdr:rowOff>
    </xdr:to>
    <xdr:pic>
      <xdr:nvPicPr>
        <xdr:cNvPr id="76" name="Kép 75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3211175" y="2486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</xdr:row>
      <xdr:rowOff>9525</xdr:rowOff>
    </xdr:from>
    <xdr:to>
      <xdr:col>11</xdr:col>
      <xdr:colOff>180000</xdr:colOff>
      <xdr:row>2</xdr:row>
      <xdr:rowOff>189525</xdr:rowOff>
    </xdr:to>
    <xdr:pic>
      <xdr:nvPicPr>
        <xdr:cNvPr id="77" name="Kép 76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3211175" y="1533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180000</xdr:colOff>
      <xdr:row>7</xdr:row>
      <xdr:rowOff>180000</xdr:rowOff>
    </xdr:to>
    <xdr:pic>
      <xdr:nvPicPr>
        <xdr:cNvPr id="78" name="Kép 77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32111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180000</xdr:colOff>
      <xdr:row>11</xdr:row>
      <xdr:rowOff>180000</xdr:rowOff>
    </xdr:to>
    <xdr:pic>
      <xdr:nvPicPr>
        <xdr:cNvPr id="79" name="Kép 78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0753725" y="134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5</xdr:row>
      <xdr:rowOff>9525</xdr:rowOff>
    </xdr:from>
    <xdr:to>
      <xdr:col>9</xdr:col>
      <xdr:colOff>180000</xdr:colOff>
      <xdr:row>5</xdr:row>
      <xdr:rowOff>189525</xdr:rowOff>
    </xdr:to>
    <xdr:pic>
      <xdr:nvPicPr>
        <xdr:cNvPr id="80" name="Kép 79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0753725" y="1152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180000</xdr:colOff>
      <xdr:row>2</xdr:row>
      <xdr:rowOff>180000</xdr:rowOff>
    </xdr:to>
    <xdr:pic>
      <xdr:nvPicPr>
        <xdr:cNvPr id="81" name="Kép 80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0753725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180000</xdr:colOff>
      <xdr:row>7</xdr:row>
      <xdr:rowOff>180000</xdr:rowOff>
    </xdr:to>
    <xdr:pic>
      <xdr:nvPicPr>
        <xdr:cNvPr id="83" name="Kép 82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198245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</xdr:row>
      <xdr:rowOff>9525</xdr:rowOff>
    </xdr:from>
    <xdr:to>
      <xdr:col>10</xdr:col>
      <xdr:colOff>180000</xdr:colOff>
      <xdr:row>16</xdr:row>
      <xdr:rowOff>189525</xdr:rowOff>
    </xdr:to>
    <xdr:pic>
      <xdr:nvPicPr>
        <xdr:cNvPr id="84" name="Kép 83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1982450" y="2676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180000</xdr:colOff>
      <xdr:row>9</xdr:row>
      <xdr:rowOff>180000</xdr:rowOff>
    </xdr:to>
    <xdr:pic>
      <xdr:nvPicPr>
        <xdr:cNvPr id="85" name="Kép 84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1982450" y="2105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180000</xdr:colOff>
      <xdr:row>7</xdr:row>
      <xdr:rowOff>180000</xdr:rowOff>
    </xdr:to>
    <xdr:pic>
      <xdr:nvPicPr>
        <xdr:cNvPr id="82" name="Kép 81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935480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23</xdr:row>
      <xdr:rowOff>9525</xdr:rowOff>
    </xdr:from>
    <xdr:to>
      <xdr:col>16</xdr:col>
      <xdr:colOff>180000</xdr:colOff>
      <xdr:row>23</xdr:row>
      <xdr:rowOff>189525</xdr:rowOff>
    </xdr:to>
    <xdr:pic>
      <xdr:nvPicPr>
        <xdr:cNvPr id="86" name="Kép 85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9354800" y="515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7</xdr:row>
      <xdr:rowOff>9525</xdr:rowOff>
    </xdr:from>
    <xdr:to>
      <xdr:col>16</xdr:col>
      <xdr:colOff>180000</xdr:colOff>
      <xdr:row>7</xdr:row>
      <xdr:rowOff>189525</xdr:rowOff>
    </xdr:to>
    <xdr:pic>
      <xdr:nvPicPr>
        <xdr:cNvPr id="87" name="Kép 86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9354800" y="1533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5</xdr:row>
      <xdr:rowOff>9525</xdr:rowOff>
    </xdr:from>
    <xdr:to>
      <xdr:col>15</xdr:col>
      <xdr:colOff>180000</xdr:colOff>
      <xdr:row>5</xdr:row>
      <xdr:rowOff>189525</xdr:rowOff>
    </xdr:to>
    <xdr:pic>
      <xdr:nvPicPr>
        <xdr:cNvPr id="88" name="Kép 87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81260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180000</xdr:colOff>
      <xdr:row>11</xdr:row>
      <xdr:rowOff>180000</xdr:rowOff>
    </xdr:to>
    <xdr:pic>
      <xdr:nvPicPr>
        <xdr:cNvPr id="89" name="Kép 88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8126075" y="1724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2</xdr:row>
      <xdr:rowOff>9525</xdr:rowOff>
    </xdr:from>
    <xdr:to>
      <xdr:col>15</xdr:col>
      <xdr:colOff>180000</xdr:colOff>
      <xdr:row>2</xdr:row>
      <xdr:rowOff>189525</xdr:rowOff>
    </xdr:to>
    <xdr:pic>
      <xdr:nvPicPr>
        <xdr:cNvPr id="90" name="Kép 89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8126075" y="134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2</xdr:row>
      <xdr:rowOff>9525</xdr:rowOff>
    </xdr:from>
    <xdr:to>
      <xdr:col>14</xdr:col>
      <xdr:colOff>180000</xdr:colOff>
      <xdr:row>2</xdr:row>
      <xdr:rowOff>189525</xdr:rowOff>
    </xdr:to>
    <xdr:pic>
      <xdr:nvPicPr>
        <xdr:cNvPr id="91" name="Kép 90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6897350" y="134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</xdr:row>
      <xdr:rowOff>9525</xdr:rowOff>
    </xdr:from>
    <xdr:to>
      <xdr:col>14</xdr:col>
      <xdr:colOff>180000</xdr:colOff>
      <xdr:row>5</xdr:row>
      <xdr:rowOff>189525</xdr:rowOff>
    </xdr:to>
    <xdr:pic>
      <xdr:nvPicPr>
        <xdr:cNvPr id="92" name="Kép 91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689735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16</xdr:row>
      <xdr:rowOff>0</xdr:rowOff>
    </xdr:from>
    <xdr:to>
      <xdr:col>14</xdr:col>
      <xdr:colOff>180000</xdr:colOff>
      <xdr:row>16</xdr:row>
      <xdr:rowOff>180000</xdr:rowOff>
    </xdr:to>
    <xdr:pic>
      <xdr:nvPicPr>
        <xdr:cNvPr id="93" name="Kép 92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6897350" y="3438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5</xdr:row>
      <xdr:rowOff>9525</xdr:rowOff>
    </xdr:from>
    <xdr:to>
      <xdr:col>18</xdr:col>
      <xdr:colOff>180000</xdr:colOff>
      <xdr:row>5</xdr:row>
      <xdr:rowOff>189525</xdr:rowOff>
    </xdr:to>
    <xdr:pic>
      <xdr:nvPicPr>
        <xdr:cNvPr id="94" name="Kép 93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21812250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180000</xdr:colOff>
      <xdr:row>20</xdr:row>
      <xdr:rowOff>180000</xdr:rowOff>
    </xdr:to>
    <xdr:pic>
      <xdr:nvPicPr>
        <xdr:cNvPr id="95" name="Kép 94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21812250" y="3867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13</xdr:row>
      <xdr:rowOff>0</xdr:rowOff>
    </xdr:from>
    <xdr:to>
      <xdr:col>18</xdr:col>
      <xdr:colOff>180000</xdr:colOff>
      <xdr:row>13</xdr:row>
      <xdr:rowOff>180000</xdr:rowOff>
    </xdr:to>
    <xdr:pic>
      <xdr:nvPicPr>
        <xdr:cNvPr id="96" name="Kép 95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21812250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7</xdr:row>
      <xdr:rowOff>9525</xdr:rowOff>
    </xdr:from>
    <xdr:to>
      <xdr:col>17</xdr:col>
      <xdr:colOff>180000</xdr:colOff>
      <xdr:row>7</xdr:row>
      <xdr:rowOff>189525</xdr:rowOff>
    </xdr:to>
    <xdr:pic>
      <xdr:nvPicPr>
        <xdr:cNvPr id="97" name="Kép 96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20583525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12</xdr:row>
      <xdr:rowOff>9525</xdr:rowOff>
    </xdr:from>
    <xdr:to>
      <xdr:col>17</xdr:col>
      <xdr:colOff>180000</xdr:colOff>
      <xdr:row>12</xdr:row>
      <xdr:rowOff>189525</xdr:rowOff>
    </xdr:to>
    <xdr:pic>
      <xdr:nvPicPr>
        <xdr:cNvPr id="98" name="Kép 97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20583525" y="2152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180000</xdr:colOff>
      <xdr:row>7</xdr:row>
      <xdr:rowOff>180000</xdr:rowOff>
    </xdr:to>
    <xdr:pic>
      <xdr:nvPicPr>
        <xdr:cNvPr id="99" name="Kép 98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20583525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2</xdr:row>
      <xdr:rowOff>0</xdr:rowOff>
    </xdr:from>
    <xdr:to>
      <xdr:col>20</xdr:col>
      <xdr:colOff>180000</xdr:colOff>
      <xdr:row>2</xdr:row>
      <xdr:rowOff>180000</xdr:rowOff>
    </xdr:to>
    <xdr:pic>
      <xdr:nvPicPr>
        <xdr:cNvPr id="100" name="Kép 99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2426970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180000</xdr:colOff>
      <xdr:row>7</xdr:row>
      <xdr:rowOff>180000</xdr:rowOff>
    </xdr:to>
    <xdr:pic>
      <xdr:nvPicPr>
        <xdr:cNvPr id="101" name="Kép 100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2426970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13</xdr:row>
      <xdr:rowOff>0</xdr:rowOff>
    </xdr:from>
    <xdr:to>
      <xdr:col>20</xdr:col>
      <xdr:colOff>180000</xdr:colOff>
      <xdr:row>13</xdr:row>
      <xdr:rowOff>180000</xdr:rowOff>
    </xdr:to>
    <xdr:pic>
      <xdr:nvPicPr>
        <xdr:cNvPr id="102" name="Kép 101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24269700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11</xdr:row>
      <xdr:rowOff>0</xdr:rowOff>
    </xdr:from>
    <xdr:to>
      <xdr:col>19</xdr:col>
      <xdr:colOff>180000</xdr:colOff>
      <xdr:row>11</xdr:row>
      <xdr:rowOff>180000</xdr:rowOff>
    </xdr:to>
    <xdr:pic>
      <xdr:nvPicPr>
        <xdr:cNvPr id="103" name="Kép 102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23040975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13</xdr:row>
      <xdr:rowOff>0</xdr:rowOff>
    </xdr:from>
    <xdr:to>
      <xdr:col>19</xdr:col>
      <xdr:colOff>180000</xdr:colOff>
      <xdr:row>13</xdr:row>
      <xdr:rowOff>180000</xdr:rowOff>
    </xdr:to>
    <xdr:pic>
      <xdr:nvPicPr>
        <xdr:cNvPr id="104" name="Kép 103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23040975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19</xdr:col>
      <xdr:colOff>180975</xdr:colOff>
      <xdr:row>11</xdr:row>
      <xdr:rowOff>0</xdr:rowOff>
    </xdr:from>
    <xdr:to>
      <xdr:col>19</xdr:col>
      <xdr:colOff>360975</xdr:colOff>
      <xdr:row>11</xdr:row>
      <xdr:rowOff>180000</xdr:rowOff>
    </xdr:to>
    <xdr:pic>
      <xdr:nvPicPr>
        <xdr:cNvPr id="105" name="Kép 104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23221950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22</xdr:col>
      <xdr:colOff>0</xdr:colOff>
      <xdr:row>2</xdr:row>
      <xdr:rowOff>9525</xdr:rowOff>
    </xdr:from>
    <xdr:to>
      <xdr:col>22</xdr:col>
      <xdr:colOff>180000</xdr:colOff>
      <xdr:row>2</xdr:row>
      <xdr:rowOff>189525</xdr:rowOff>
    </xdr:to>
    <xdr:pic>
      <xdr:nvPicPr>
        <xdr:cNvPr id="106" name="Kép 105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26727150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22</xdr:col>
      <xdr:colOff>0</xdr:colOff>
      <xdr:row>15</xdr:row>
      <xdr:rowOff>9525</xdr:rowOff>
    </xdr:from>
    <xdr:to>
      <xdr:col>22</xdr:col>
      <xdr:colOff>180000</xdr:colOff>
      <xdr:row>15</xdr:row>
      <xdr:rowOff>189525</xdr:rowOff>
    </xdr:to>
    <xdr:pic>
      <xdr:nvPicPr>
        <xdr:cNvPr id="107" name="Kép 106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26727150" y="4248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22</xdr:col>
      <xdr:colOff>180975</xdr:colOff>
      <xdr:row>2</xdr:row>
      <xdr:rowOff>9525</xdr:rowOff>
    </xdr:from>
    <xdr:to>
      <xdr:col>22</xdr:col>
      <xdr:colOff>360975</xdr:colOff>
      <xdr:row>2</xdr:row>
      <xdr:rowOff>189525</xdr:rowOff>
    </xdr:to>
    <xdr:pic>
      <xdr:nvPicPr>
        <xdr:cNvPr id="108" name="Kép 107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2690812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180000</xdr:colOff>
      <xdr:row>11</xdr:row>
      <xdr:rowOff>180000</xdr:rowOff>
    </xdr:to>
    <xdr:pic>
      <xdr:nvPicPr>
        <xdr:cNvPr id="109" name="Kép 108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27955875" y="2533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23</xdr:col>
      <xdr:colOff>0</xdr:colOff>
      <xdr:row>7</xdr:row>
      <xdr:rowOff>9525</xdr:rowOff>
    </xdr:from>
    <xdr:to>
      <xdr:col>23</xdr:col>
      <xdr:colOff>180000</xdr:colOff>
      <xdr:row>7</xdr:row>
      <xdr:rowOff>189525</xdr:rowOff>
    </xdr:to>
    <xdr:pic>
      <xdr:nvPicPr>
        <xdr:cNvPr id="110" name="Kép 109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27955875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23</xdr:col>
      <xdr:colOff>180975</xdr:colOff>
      <xdr:row>7</xdr:row>
      <xdr:rowOff>9525</xdr:rowOff>
    </xdr:from>
    <xdr:to>
      <xdr:col>23</xdr:col>
      <xdr:colOff>360975</xdr:colOff>
      <xdr:row>7</xdr:row>
      <xdr:rowOff>189525</xdr:rowOff>
    </xdr:to>
    <xdr:pic>
      <xdr:nvPicPr>
        <xdr:cNvPr id="111" name="Kép 110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28136850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119</xdr:col>
      <xdr:colOff>0</xdr:colOff>
      <xdr:row>58</xdr:row>
      <xdr:rowOff>9525</xdr:rowOff>
    </xdr:from>
    <xdr:to>
      <xdr:col>119</xdr:col>
      <xdr:colOff>269434</xdr:colOff>
      <xdr:row>58</xdr:row>
      <xdr:rowOff>189525</xdr:rowOff>
    </xdr:to>
    <xdr:pic>
      <xdr:nvPicPr>
        <xdr:cNvPr id="112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36556950" y="9010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59</xdr:row>
      <xdr:rowOff>9525</xdr:rowOff>
    </xdr:from>
    <xdr:to>
      <xdr:col>119</xdr:col>
      <xdr:colOff>270000</xdr:colOff>
      <xdr:row>59</xdr:row>
      <xdr:rowOff>189525</xdr:rowOff>
    </xdr:to>
    <xdr:pic>
      <xdr:nvPicPr>
        <xdr:cNvPr id="114" name="Picture 6" descr="http://spain11.gportal.hu/portal/spain11/image/news/1476266595.png"/>
        <xdr:cNvPicPr>
          <a:picLocks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36556950" y="9391650"/>
          <a:ext cx="270000" cy="180000"/>
        </a:xfrm>
        <a:prstGeom prst="rect">
          <a:avLst/>
        </a:prstGeom>
        <a:noFill/>
      </xdr:spPr>
    </xdr:pic>
    <xdr:clientData/>
  </xdr:twoCellAnchor>
  <xdr:twoCellAnchor editAs="oneCell">
    <xdr:from>
      <xdr:col>119</xdr:col>
      <xdr:colOff>0</xdr:colOff>
      <xdr:row>71</xdr:row>
      <xdr:rowOff>9525</xdr:rowOff>
    </xdr:from>
    <xdr:to>
      <xdr:col>119</xdr:col>
      <xdr:colOff>269434</xdr:colOff>
      <xdr:row>71</xdr:row>
      <xdr:rowOff>189525</xdr:rowOff>
    </xdr:to>
    <xdr:pic>
      <xdr:nvPicPr>
        <xdr:cNvPr id="115" name="Picture 95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36556950" y="9582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46</xdr:row>
      <xdr:rowOff>9525</xdr:rowOff>
    </xdr:from>
    <xdr:to>
      <xdr:col>119</xdr:col>
      <xdr:colOff>270000</xdr:colOff>
      <xdr:row>46</xdr:row>
      <xdr:rowOff>189525</xdr:rowOff>
    </xdr:to>
    <xdr:pic>
      <xdr:nvPicPr>
        <xdr:cNvPr id="1026" name="Picture 2" descr="Képtalálat a következőre: „monaco flag”"/>
        <xdr:cNvPicPr preferRelativeResize="0">
          <a:picLocks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36556950" y="9772650"/>
          <a:ext cx="270000" cy="180000"/>
        </a:xfrm>
        <a:prstGeom prst="rect">
          <a:avLst/>
        </a:prstGeom>
        <a:noFill/>
      </xdr:spPr>
    </xdr:pic>
    <xdr:clientData/>
  </xdr:twoCellAnchor>
  <xdr:twoCellAnchor editAs="oneCell">
    <xdr:from>
      <xdr:col>119</xdr:col>
      <xdr:colOff>0</xdr:colOff>
      <xdr:row>40</xdr:row>
      <xdr:rowOff>9525</xdr:rowOff>
    </xdr:from>
    <xdr:to>
      <xdr:col>119</xdr:col>
      <xdr:colOff>269434</xdr:colOff>
      <xdr:row>40</xdr:row>
      <xdr:rowOff>189525</xdr:rowOff>
    </xdr:to>
    <xdr:pic>
      <xdr:nvPicPr>
        <xdr:cNvPr id="116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36556950" y="9963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24</xdr:col>
      <xdr:colOff>0</xdr:colOff>
      <xdr:row>12</xdr:row>
      <xdr:rowOff>9525</xdr:rowOff>
    </xdr:from>
    <xdr:to>
      <xdr:col>24</xdr:col>
      <xdr:colOff>180000</xdr:colOff>
      <xdr:row>12</xdr:row>
      <xdr:rowOff>189525</xdr:rowOff>
    </xdr:to>
    <xdr:pic>
      <xdr:nvPicPr>
        <xdr:cNvPr id="117" name="Kép 116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29184600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24</xdr:col>
      <xdr:colOff>0</xdr:colOff>
      <xdr:row>2</xdr:row>
      <xdr:rowOff>0</xdr:rowOff>
    </xdr:from>
    <xdr:to>
      <xdr:col>24</xdr:col>
      <xdr:colOff>180000</xdr:colOff>
      <xdr:row>2</xdr:row>
      <xdr:rowOff>180000</xdr:rowOff>
    </xdr:to>
    <xdr:pic>
      <xdr:nvPicPr>
        <xdr:cNvPr id="118" name="Kép 117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2918460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180000</xdr:colOff>
      <xdr:row>11</xdr:row>
      <xdr:rowOff>180000</xdr:rowOff>
    </xdr:to>
    <xdr:pic>
      <xdr:nvPicPr>
        <xdr:cNvPr id="119" name="Kép 118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29184600" y="196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119</xdr:col>
      <xdr:colOff>0</xdr:colOff>
      <xdr:row>61</xdr:row>
      <xdr:rowOff>9525</xdr:rowOff>
    </xdr:from>
    <xdr:to>
      <xdr:col>119</xdr:col>
      <xdr:colOff>269434</xdr:colOff>
      <xdr:row>61</xdr:row>
      <xdr:rowOff>189525</xdr:rowOff>
    </xdr:to>
    <xdr:pic>
      <xdr:nvPicPr>
        <xdr:cNvPr id="120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37785675" y="10153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85</xdr:row>
      <xdr:rowOff>9525</xdr:rowOff>
    </xdr:from>
    <xdr:to>
      <xdr:col>119</xdr:col>
      <xdr:colOff>269434</xdr:colOff>
      <xdr:row>85</xdr:row>
      <xdr:rowOff>189525</xdr:rowOff>
    </xdr:to>
    <xdr:pic>
      <xdr:nvPicPr>
        <xdr:cNvPr id="121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37785675" y="10344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70</xdr:row>
      <xdr:rowOff>9525</xdr:rowOff>
    </xdr:from>
    <xdr:to>
      <xdr:col>119</xdr:col>
      <xdr:colOff>269434</xdr:colOff>
      <xdr:row>70</xdr:row>
      <xdr:rowOff>189525</xdr:rowOff>
    </xdr:to>
    <xdr:pic>
      <xdr:nvPicPr>
        <xdr:cNvPr id="122" name="Picture 82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37785675" y="10915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60</xdr:row>
      <xdr:rowOff>9525</xdr:rowOff>
    </xdr:from>
    <xdr:to>
      <xdr:col>119</xdr:col>
      <xdr:colOff>269434</xdr:colOff>
      <xdr:row>60</xdr:row>
      <xdr:rowOff>189525</xdr:rowOff>
    </xdr:to>
    <xdr:pic>
      <xdr:nvPicPr>
        <xdr:cNvPr id="123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37785675" y="11296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67</xdr:row>
      <xdr:rowOff>9525</xdr:rowOff>
    </xdr:from>
    <xdr:to>
      <xdr:col>119</xdr:col>
      <xdr:colOff>269434</xdr:colOff>
      <xdr:row>67</xdr:row>
      <xdr:rowOff>189525</xdr:rowOff>
    </xdr:to>
    <xdr:pic>
      <xdr:nvPicPr>
        <xdr:cNvPr id="124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37785675" y="10534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65</xdr:row>
      <xdr:rowOff>9525</xdr:rowOff>
    </xdr:from>
    <xdr:to>
      <xdr:col>119</xdr:col>
      <xdr:colOff>269434</xdr:colOff>
      <xdr:row>65</xdr:row>
      <xdr:rowOff>189525</xdr:rowOff>
    </xdr:to>
    <xdr:pic>
      <xdr:nvPicPr>
        <xdr:cNvPr id="125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37785675" y="10725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68</xdr:row>
      <xdr:rowOff>9525</xdr:rowOff>
    </xdr:from>
    <xdr:to>
      <xdr:col>119</xdr:col>
      <xdr:colOff>269434</xdr:colOff>
      <xdr:row>68</xdr:row>
      <xdr:rowOff>189525</xdr:rowOff>
    </xdr:to>
    <xdr:pic>
      <xdr:nvPicPr>
        <xdr:cNvPr id="127" name="Picture 84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37785675" y="11106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180000</xdr:colOff>
      <xdr:row>9</xdr:row>
      <xdr:rowOff>180000</xdr:rowOff>
    </xdr:to>
    <xdr:pic>
      <xdr:nvPicPr>
        <xdr:cNvPr id="128" name="Kép 127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5295417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29</xdr:col>
      <xdr:colOff>179949</xdr:colOff>
      <xdr:row>9</xdr:row>
      <xdr:rowOff>0</xdr:rowOff>
    </xdr:from>
    <xdr:to>
      <xdr:col>29</xdr:col>
      <xdr:colOff>359949</xdr:colOff>
      <xdr:row>9</xdr:row>
      <xdr:rowOff>180000</xdr:rowOff>
    </xdr:to>
    <xdr:pic>
      <xdr:nvPicPr>
        <xdr:cNvPr id="129" name="Kép 128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5475366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180000</xdr:colOff>
      <xdr:row>15</xdr:row>
      <xdr:rowOff>180000</xdr:rowOff>
    </xdr:to>
    <xdr:pic>
      <xdr:nvPicPr>
        <xdr:cNvPr id="130" name="Kép 129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5295417" y="2921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180000</xdr:colOff>
      <xdr:row>11</xdr:row>
      <xdr:rowOff>180000</xdr:rowOff>
    </xdr:to>
    <xdr:pic>
      <xdr:nvPicPr>
        <xdr:cNvPr id="131" name="Kép 130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4067750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180000</xdr:colOff>
      <xdr:row>9</xdr:row>
      <xdr:rowOff>180000</xdr:rowOff>
    </xdr:to>
    <xdr:pic>
      <xdr:nvPicPr>
        <xdr:cNvPr id="132" name="Kép 131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4067750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5</xdr:row>
      <xdr:rowOff>10583</xdr:rowOff>
    </xdr:from>
    <xdr:to>
      <xdr:col>28</xdr:col>
      <xdr:colOff>180000</xdr:colOff>
      <xdr:row>6</xdr:row>
      <xdr:rowOff>83</xdr:rowOff>
    </xdr:to>
    <xdr:pic>
      <xdr:nvPicPr>
        <xdr:cNvPr id="133" name="Kép 132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4067750" y="1016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2</xdr:row>
      <xdr:rowOff>0</xdr:rowOff>
    </xdr:from>
    <xdr:to>
      <xdr:col>27</xdr:col>
      <xdr:colOff>180000</xdr:colOff>
      <xdr:row>2</xdr:row>
      <xdr:rowOff>180000</xdr:rowOff>
    </xdr:to>
    <xdr:pic>
      <xdr:nvPicPr>
        <xdr:cNvPr id="134" name="Kép 133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284008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27</xdr:col>
      <xdr:colOff>179949</xdr:colOff>
      <xdr:row>2</xdr:row>
      <xdr:rowOff>0</xdr:rowOff>
    </xdr:from>
    <xdr:to>
      <xdr:col>27</xdr:col>
      <xdr:colOff>359949</xdr:colOff>
      <xdr:row>2</xdr:row>
      <xdr:rowOff>180000</xdr:rowOff>
    </xdr:to>
    <xdr:pic>
      <xdr:nvPicPr>
        <xdr:cNvPr id="135" name="Kép 134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3020032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5</xdr:row>
      <xdr:rowOff>10583</xdr:rowOff>
    </xdr:from>
    <xdr:to>
      <xdr:col>27</xdr:col>
      <xdr:colOff>180000</xdr:colOff>
      <xdr:row>6</xdr:row>
      <xdr:rowOff>83</xdr:rowOff>
    </xdr:to>
    <xdr:pic>
      <xdr:nvPicPr>
        <xdr:cNvPr id="136" name="Kép 135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2840083" y="1016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5</xdr:row>
      <xdr:rowOff>10583</xdr:rowOff>
    </xdr:from>
    <xdr:to>
      <xdr:col>26</xdr:col>
      <xdr:colOff>180000</xdr:colOff>
      <xdr:row>6</xdr:row>
      <xdr:rowOff>83</xdr:rowOff>
    </xdr:to>
    <xdr:pic>
      <xdr:nvPicPr>
        <xdr:cNvPr id="137" name="Kép 136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1612417" y="1016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14</xdr:row>
      <xdr:rowOff>10583</xdr:rowOff>
    </xdr:from>
    <xdr:to>
      <xdr:col>26</xdr:col>
      <xdr:colOff>180000</xdr:colOff>
      <xdr:row>15</xdr:row>
      <xdr:rowOff>83</xdr:rowOff>
    </xdr:to>
    <xdr:pic>
      <xdr:nvPicPr>
        <xdr:cNvPr id="138" name="Kép 137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1612417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9</xdr:row>
      <xdr:rowOff>10583</xdr:rowOff>
    </xdr:from>
    <xdr:to>
      <xdr:col>26</xdr:col>
      <xdr:colOff>180000</xdr:colOff>
      <xdr:row>10</xdr:row>
      <xdr:rowOff>83</xdr:rowOff>
    </xdr:to>
    <xdr:pic>
      <xdr:nvPicPr>
        <xdr:cNvPr id="139" name="Kép 138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1612417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25</xdr:col>
      <xdr:colOff>0</xdr:colOff>
      <xdr:row>3</xdr:row>
      <xdr:rowOff>10583</xdr:rowOff>
    </xdr:from>
    <xdr:to>
      <xdr:col>25</xdr:col>
      <xdr:colOff>180000</xdr:colOff>
      <xdr:row>4</xdr:row>
      <xdr:rowOff>83</xdr:rowOff>
    </xdr:to>
    <xdr:pic>
      <xdr:nvPicPr>
        <xdr:cNvPr id="140" name="Kép 139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038475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25</xdr:col>
      <xdr:colOff>0</xdr:colOff>
      <xdr:row>11</xdr:row>
      <xdr:rowOff>0</xdr:rowOff>
    </xdr:from>
    <xdr:to>
      <xdr:col>25</xdr:col>
      <xdr:colOff>180000</xdr:colOff>
      <xdr:row>11</xdr:row>
      <xdr:rowOff>180000</xdr:rowOff>
    </xdr:to>
    <xdr:pic>
      <xdr:nvPicPr>
        <xdr:cNvPr id="141" name="Kép 140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0384750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25</xdr:col>
      <xdr:colOff>0</xdr:colOff>
      <xdr:row>9</xdr:row>
      <xdr:rowOff>10583</xdr:rowOff>
    </xdr:from>
    <xdr:to>
      <xdr:col>25</xdr:col>
      <xdr:colOff>180000</xdr:colOff>
      <xdr:row>10</xdr:row>
      <xdr:rowOff>83</xdr:rowOff>
    </xdr:to>
    <xdr:pic>
      <xdr:nvPicPr>
        <xdr:cNvPr id="142" name="Kép 141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0384750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31</xdr:col>
      <xdr:colOff>0</xdr:colOff>
      <xdr:row>7</xdr:row>
      <xdr:rowOff>0</xdr:rowOff>
    </xdr:from>
    <xdr:to>
      <xdr:col>31</xdr:col>
      <xdr:colOff>180000</xdr:colOff>
      <xdr:row>7</xdr:row>
      <xdr:rowOff>180000</xdr:rowOff>
    </xdr:to>
    <xdr:pic>
      <xdr:nvPicPr>
        <xdr:cNvPr id="143" name="Kép 142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7750750" y="120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31</xdr:col>
      <xdr:colOff>0</xdr:colOff>
      <xdr:row>11</xdr:row>
      <xdr:rowOff>0</xdr:rowOff>
    </xdr:from>
    <xdr:to>
      <xdr:col>31</xdr:col>
      <xdr:colOff>180000</xdr:colOff>
      <xdr:row>11</xdr:row>
      <xdr:rowOff>180000</xdr:rowOff>
    </xdr:to>
    <xdr:pic>
      <xdr:nvPicPr>
        <xdr:cNvPr id="144" name="Kép 143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7750750" y="1968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31</xdr:col>
      <xdr:colOff>0</xdr:colOff>
      <xdr:row>20</xdr:row>
      <xdr:rowOff>0</xdr:rowOff>
    </xdr:from>
    <xdr:to>
      <xdr:col>31</xdr:col>
      <xdr:colOff>180000</xdr:colOff>
      <xdr:row>20</xdr:row>
      <xdr:rowOff>180000</xdr:rowOff>
    </xdr:to>
    <xdr:pic>
      <xdr:nvPicPr>
        <xdr:cNvPr id="145" name="Kép 144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7750750" y="3873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180000</xdr:colOff>
      <xdr:row>9</xdr:row>
      <xdr:rowOff>180000</xdr:rowOff>
    </xdr:to>
    <xdr:pic>
      <xdr:nvPicPr>
        <xdr:cNvPr id="146" name="Kép 145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8978417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180000</xdr:colOff>
      <xdr:row>11</xdr:row>
      <xdr:rowOff>180000</xdr:rowOff>
    </xdr:to>
    <xdr:pic>
      <xdr:nvPicPr>
        <xdr:cNvPr id="147" name="Kép 146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8978417" y="1968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32</xdr:col>
      <xdr:colOff>179949</xdr:colOff>
      <xdr:row>11</xdr:row>
      <xdr:rowOff>0</xdr:rowOff>
    </xdr:from>
    <xdr:to>
      <xdr:col>32</xdr:col>
      <xdr:colOff>359949</xdr:colOff>
      <xdr:row>11</xdr:row>
      <xdr:rowOff>180000</xdr:rowOff>
    </xdr:to>
    <xdr:pic>
      <xdr:nvPicPr>
        <xdr:cNvPr id="148" name="Kép 147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9158366" y="1968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33</xdr:col>
      <xdr:colOff>0</xdr:colOff>
      <xdr:row>2</xdr:row>
      <xdr:rowOff>0</xdr:rowOff>
    </xdr:from>
    <xdr:to>
      <xdr:col>33</xdr:col>
      <xdr:colOff>180000</xdr:colOff>
      <xdr:row>2</xdr:row>
      <xdr:rowOff>180000</xdr:rowOff>
    </xdr:to>
    <xdr:pic>
      <xdr:nvPicPr>
        <xdr:cNvPr id="149" name="Kép 148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4020608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33</xdr:col>
      <xdr:colOff>0</xdr:colOff>
      <xdr:row>11</xdr:row>
      <xdr:rowOff>0</xdr:rowOff>
    </xdr:from>
    <xdr:to>
      <xdr:col>33</xdr:col>
      <xdr:colOff>180000</xdr:colOff>
      <xdr:row>11</xdr:row>
      <xdr:rowOff>180000</xdr:rowOff>
    </xdr:to>
    <xdr:pic>
      <xdr:nvPicPr>
        <xdr:cNvPr id="150" name="Kép 149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40206083" y="1968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33</xdr:col>
      <xdr:colOff>0</xdr:colOff>
      <xdr:row>13</xdr:row>
      <xdr:rowOff>0</xdr:rowOff>
    </xdr:from>
    <xdr:to>
      <xdr:col>33</xdr:col>
      <xdr:colOff>180000</xdr:colOff>
      <xdr:row>13</xdr:row>
      <xdr:rowOff>180000</xdr:rowOff>
    </xdr:to>
    <xdr:pic>
      <xdr:nvPicPr>
        <xdr:cNvPr id="151" name="Kép 150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40206083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34</xdr:col>
      <xdr:colOff>0</xdr:colOff>
      <xdr:row>2</xdr:row>
      <xdr:rowOff>0</xdr:rowOff>
    </xdr:from>
    <xdr:to>
      <xdr:col>34</xdr:col>
      <xdr:colOff>180000</xdr:colOff>
      <xdr:row>2</xdr:row>
      <xdr:rowOff>180000</xdr:rowOff>
    </xdr:to>
    <xdr:pic>
      <xdr:nvPicPr>
        <xdr:cNvPr id="152" name="Kép 151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41433750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34</xdr:col>
      <xdr:colOff>0</xdr:colOff>
      <xdr:row>13</xdr:row>
      <xdr:rowOff>0</xdr:rowOff>
    </xdr:from>
    <xdr:to>
      <xdr:col>34</xdr:col>
      <xdr:colOff>180000</xdr:colOff>
      <xdr:row>13</xdr:row>
      <xdr:rowOff>180000</xdr:rowOff>
    </xdr:to>
    <xdr:pic>
      <xdr:nvPicPr>
        <xdr:cNvPr id="153" name="Kép 152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41433750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34</xdr:col>
      <xdr:colOff>179950</xdr:colOff>
      <xdr:row>2</xdr:row>
      <xdr:rowOff>0</xdr:rowOff>
    </xdr:from>
    <xdr:to>
      <xdr:col>34</xdr:col>
      <xdr:colOff>359950</xdr:colOff>
      <xdr:row>2</xdr:row>
      <xdr:rowOff>180000</xdr:rowOff>
    </xdr:to>
    <xdr:pic>
      <xdr:nvPicPr>
        <xdr:cNvPr id="154" name="Kép 153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41613700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36</xdr:col>
      <xdr:colOff>0</xdr:colOff>
      <xdr:row>2</xdr:row>
      <xdr:rowOff>0</xdr:rowOff>
    </xdr:from>
    <xdr:to>
      <xdr:col>36</xdr:col>
      <xdr:colOff>180000</xdr:colOff>
      <xdr:row>2</xdr:row>
      <xdr:rowOff>180000</xdr:rowOff>
    </xdr:to>
    <xdr:pic>
      <xdr:nvPicPr>
        <xdr:cNvPr id="155" name="Kép 154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43709167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36</xdr:col>
      <xdr:colOff>179949</xdr:colOff>
      <xdr:row>2</xdr:row>
      <xdr:rowOff>0</xdr:rowOff>
    </xdr:from>
    <xdr:to>
      <xdr:col>36</xdr:col>
      <xdr:colOff>359949</xdr:colOff>
      <xdr:row>2</xdr:row>
      <xdr:rowOff>180000</xdr:rowOff>
    </xdr:to>
    <xdr:pic>
      <xdr:nvPicPr>
        <xdr:cNvPr id="156" name="Kép 155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43889116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36</xdr:col>
      <xdr:colOff>0</xdr:colOff>
      <xdr:row>14</xdr:row>
      <xdr:rowOff>10583</xdr:rowOff>
    </xdr:from>
    <xdr:to>
      <xdr:col>36</xdr:col>
      <xdr:colOff>180000</xdr:colOff>
      <xdr:row>15</xdr:row>
      <xdr:rowOff>83</xdr:rowOff>
    </xdr:to>
    <xdr:pic>
      <xdr:nvPicPr>
        <xdr:cNvPr id="157" name="Kép 156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43709167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37</xdr:col>
      <xdr:colOff>0</xdr:colOff>
      <xdr:row>5</xdr:row>
      <xdr:rowOff>10583</xdr:rowOff>
    </xdr:from>
    <xdr:to>
      <xdr:col>37</xdr:col>
      <xdr:colOff>180000</xdr:colOff>
      <xdr:row>6</xdr:row>
      <xdr:rowOff>83</xdr:rowOff>
    </xdr:to>
    <xdr:pic>
      <xdr:nvPicPr>
        <xdr:cNvPr id="158" name="Kép 157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44936833" y="1016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37</xdr:col>
      <xdr:colOff>0</xdr:colOff>
      <xdr:row>2</xdr:row>
      <xdr:rowOff>0</xdr:rowOff>
    </xdr:from>
    <xdr:to>
      <xdr:col>37</xdr:col>
      <xdr:colOff>180000</xdr:colOff>
      <xdr:row>2</xdr:row>
      <xdr:rowOff>180000</xdr:rowOff>
    </xdr:to>
    <xdr:pic>
      <xdr:nvPicPr>
        <xdr:cNvPr id="159" name="Kép 158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4493683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37</xdr:col>
      <xdr:colOff>0</xdr:colOff>
      <xdr:row>11</xdr:row>
      <xdr:rowOff>0</xdr:rowOff>
    </xdr:from>
    <xdr:to>
      <xdr:col>37</xdr:col>
      <xdr:colOff>180000</xdr:colOff>
      <xdr:row>11</xdr:row>
      <xdr:rowOff>180000</xdr:rowOff>
    </xdr:to>
    <xdr:pic>
      <xdr:nvPicPr>
        <xdr:cNvPr id="160" name="Kép 159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44936833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13</xdr:row>
      <xdr:rowOff>0</xdr:rowOff>
    </xdr:from>
    <xdr:to>
      <xdr:col>41</xdr:col>
      <xdr:colOff>180000</xdr:colOff>
      <xdr:row>13</xdr:row>
      <xdr:rowOff>180000</xdr:rowOff>
    </xdr:to>
    <xdr:pic>
      <xdr:nvPicPr>
        <xdr:cNvPr id="161" name="Kép 160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49847500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21</xdr:row>
      <xdr:rowOff>0</xdr:rowOff>
    </xdr:from>
    <xdr:to>
      <xdr:col>41</xdr:col>
      <xdr:colOff>180000</xdr:colOff>
      <xdr:row>21</xdr:row>
      <xdr:rowOff>180000</xdr:rowOff>
    </xdr:to>
    <xdr:pic>
      <xdr:nvPicPr>
        <xdr:cNvPr id="162" name="Kép 161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49847500" y="463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3</xdr:row>
      <xdr:rowOff>10583</xdr:rowOff>
    </xdr:from>
    <xdr:to>
      <xdr:col>41</xdr:col>
      <xdr:colOff>180000</xdr:colOff>
      <xdr:row>4</xdr:row>
      <xdr:rowOff>83</xdr:rowOff>
    </xdr:to>
    <xdr:pic>
      <xdr:nvPicPr>
        <xdr:cNvPr id="163" name="Kép 162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4984750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42</xdr:col>
      <xdr:colOff>0</xdr:colOff>
      <xdr:row>2</xdr:row>
      <xdr:rowOff>0</xdr:rowOff>
    </xdr:from>
    <xdr:to>
      <xdr:col>42</xdr:col>
      <xdr:colOff>180000</xdr:colOff>
      <xdr:row>2</xdr:row>
      <xdr:rowOff>180000</xdr:rowOff>
    </xdr:to>
    <xdr:pic>
      <xdr:nvPicPr>
        <xdr:cNvPr id="164" name="Kép 163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51075167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42</xdr:col>
      <xdr:colOff>0</xdr:colOff>
      <xdr:row>20</xdr:row>
      <xdr:rowOff>10583</xdr:rowOff>
    </xdr:from>
    <xdr:to>
      <xdr:col>42</xdr:col>
      <xdr:colOff>180000</xdr:colOff>
      <xdr:row>21</xdr:row>
      <xdr:rowOff>83</xdr:rowOff>
    </xdr:to>
    <xdr:pic>
      <xdr:nvPicPr>
        <xdr:cNvPr id="165" name="Kép 164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51075167" y="4064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42</xdr:col>
      <xdr:colOff>0</xdr:colOff>
      <xdr:row>11</xdr:row>
      <xdr:rowOff>0</xdr:rowOff>
    </xdr:from>
    <xdr:to>
      <xdr:col>42</xdr:col>
      <xdr:colOff>180000</xdr:colOff>
      <xdr:row>11</xdr:row>
      <xdr:rowOff>180000</xdr:rowOff>
    </xdr:to>
    <xdr:pic>
      <xdr:nvPicPr>
        <xdr:cNvPr id="166" name="Kép 165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51075167" y="2349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40</xdr:col>
      <xdr:colOff>0</xdr:colOff>
      <xdr:row>2</xdr:row>
      <xdr:rowOff>0</xdr:rowOff>
    </xdr:from>
    <xdr:to>
      <xdr:col>40</xdr:col>
      <xdr:colOff>180000</xdr:colOff>
      <xdr:row>2</xdr:row>
      <xdr:rowOff>180000</xdr:rowOff>
    </xdr:to>
    <xdr:pic>
      <xdr:nvPicPr>
        <xdr:cNvPr id="167" name="Kép 166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4861983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40</xdr:col>
      <xdr:colOff>0</xdr:colOff>
      <xdr:row>13</xdr:row>
      <xdr:rowOff>0</xdr:rowOff>
    </xdr:from>
    <xdr:to>
      <xdr:col>40</xdr:col>
      <xdr:colOff>180000</xdr:colOff>
      <xdr:row>13</xdr:row>
      <xdr:rowOff>180000</xdr:rowOff>
    </xdr:to>
    <xdr:pic>
      <xdr:nvPicPr>
        <xdr:cNvPr id="168" name="Kép 167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48619833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40</xdr:col>
      <xdr:colOff>0</xdr:colOff>
      <xdr:row>16</xdr:row>
      <xdr:rowOff>0</xdr:rowOff>
    </xdr:from>
    <xdr:to>
      <xdr:col>40</xdr:col>
      <xdr:colOff>180000</xdr:colOff>
      <xdr:row>16</xdr:row>
      <xdr:rowOff>180000</xdr:rowOff>
    </xdr:to>
    <xdr:pic>
      <xdr:nvPicPr>
        <xdr:cNvPr id="169" name="Kép 168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48619833" y="3111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40</xdr:col>
      <xdr:colOff>179950</xdr:colOff>
      <xdr:row>2</xdr:row>
      <xdr:rowOff>0</xdr:rowOff>
    </xdr:from>
    <xdr:to>
      <xdr:col>40</xdr:col>
      <xdr:colOff>359950</xdr:colOff>
      <xdr:row>2</xdr:row>
      <xdr:rowOff>180000</xdr:rowOff>
    </xdr:to>
    <xdr:pic>
      <xdr:nvPicPr>
        <xdr:cNvPr id="170" name="Kép 169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4879978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38</xdr:col>
      <xdr:colOff>0</xdr:colOff>
      <xdr:row>3</xdr:row>
      <xdr:rowOff>10583</xdr:rowOff>
    </xdr:from>
    <xdr:to>
      <xdr:col>38</xdr:col>
      <xdr:colOff>180000</xdr:colOff>
      <xdr:row>4</xdr:row>
      <xdr:rowOff>83</xdr:rowOff>
    </xdr:to>
    <xdr:pic>
      <xdr:nvPicPr>
        <xdr:cNvPr id="171" name="Kép 170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4616450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38</xdr:col>
      <xdr:colOff>0</xdr:colOff>
      <xdr:row>16</xdr:row>
      <xdr:rowOff>10583</xdr:rowOff>
    </xdr:from>
    <xdr:to>
      <xdr:col>38</xdr:col>
      <xdr:colOff>180000</xdr:colOff>
      <xdr:row>17</xdr:row>
      <xdr:rowOff>83</xdr:rowOff>
    </xdr:to>
    <xdr:pic>
      <xdr:nvPicPr>
        <xdr:cNvPr id="172" name="Kép 171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46164500" y="3492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38</xdr:col>
      <xdr:colOff>0</xdr:colOff>
      <xdr:row>7</xdr:row>
      <xdr:rowOff>0</xdr:rowOff>
    </xdr:from>
    <xdr:to>
      <xdr:col>38</xdr:col>
      <xdr:colOff>180000</xdr:colOff>
      <xdr:row>7</xdr:row>
      <xdr:rowOff>180000</xdr:rowOff>
    </xdr:to>
    <xdr:pic>
      <xdr:nvPicPr>
        <xdr:cNvPr id="173" name="Kép 172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46164500" y="120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44</xdr:col>
      <xdr:colOff>0</xdr:colOff>
      <xdr:row>3</xdr:row>
      <xdr:rowOff>10583</xdr:rowOff>
    </xdr:from>
    <xdr:to>
      <xdr:col>44</xdr:col>
      <xdr:colOff>180000</xdr:colOff>
      <xdr:row>4</xdr:row>
      <xdr:rowOff>83</xdr:rowOff>
    </xdr:to>
    <xdr:pic>
      <xdr:nvPicPr>
        <xdr:cNvPr id="174" name="Kép 173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5353050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44</xdr:col>
      <xdr:colOff>0</xdr:colOff>
      <xdr:row>7</xdr:row>
      <xdr:rowOff>0</xdr:rowOff>
    </xdr:from>
    <xdr:to>
      <xdr:col>44</xdr:col>
      <xdr:colOff>180000</xdr:colOff>
      <xdr:row>7</xdr:row>
      <xdr:rowOff>180000</xdr:rowOff>
    </xdr:to>
    <xdr:pic>
      <xdr:nvPicPr>
        <xdr:cNvPr id="175" name="Kép 174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53530500" y="120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44</xdr:col>
      <xdr:colOff>0</xdr:colOff>
      <xdr:row>11</xdr:row>
      <xdr:rowOff>0</xdr:rowOff>
    </xdr:from>
    <xdr:to>
      <xdr:col>44</xdr:col>
      <xdr:colOff>180000</xdr:colOff>
      <xdr:row>11</xdr:row>
      <xdr:rowOff>180000</xdr:rowOff>
    </xdr:to>
    <xdr:pic>
      <xdr:nvPicPr>
        <xdr:cNvPr id="176" name="Kép 175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53530500" y="2349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39</xdr:col>
      <xdr:colOff>0</xdr:colOff>
      <xdr:row>9</xdr:row>
      <xdr:rowOff>10583</xdr:rowOff>
    </xdr:from>
    <xdr:to>
      <xdr:col>39</xdr:col>
      <xdr:colOff>180000</xdr:colOff>
      <xdr:row>10</xdr:row>
      <xdr:rowOff>83</xdr:rowOff>
    </xdr:to>
    <xdr:pic>
      <xdr:nvPicPr>
        <xdr:cNvPr id="177" name="Kép 176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47392167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39</xdr:col>
      <xdr:colOff>0</xdr:colOff>
      <xdr:row>20</xdr:row>
      <xdr:rowOff>0</xdr:rowOff>
    </xdr:from>
    <xdr:to>
      <xdr:col>39</xdr:col>
      <xdr:colOff>180000</xdr:colOff>
      <xdr:row>20</xdr:row>
      <xdr:rowOff>180000</xdr:rowOff>
    </xdr:to>
    <xdr:pic>
      <xdr:nvPicPr>
        <xdr:cNvPr id="178" name="Kép 177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47392167" y="3873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39</xdr:col>
      <xdr:colOff>0</xdr:colOff>
      <xdr:row>33</xdr:row>
      <xdr:rowOff>10583</xdr:rowOff>
    </xdr:from>
    <xdr:to>
      <xdr:col>39</xdr:col>
      <xdr:colOff>180000</xdr:colOff>
      <xdr:row>34</xdr:row>
      <xdr:rowOff>83</xdr:rowOff>
    </xdr:to>
    <xdr:pic>
      <xdr:nvPicPr>
        <xdr:cNvPr id="180" name="Kép 179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47392167" y="654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43</xdr:col>
      <xdr:colOff>0</xdr:colOff>
      <xdr:row>7</xdr:row>
      <xdr:rowOff>0</xdr:rowOff>
    </xdr:from>
    <xdr:to>
      <xdr:col>43</xdr:col>
      <xdr:colOff>180000</xdr:colOff>
      <xdr:row>7</xdr:row>
      <xdr:rowOff>180000</xdr:rowOff>
    </xdr:to>
    <xdr:pic>
      <xdr:nvPicPr>
        <xdr:cNvPr id="181" name="Kép 180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52302833" y="120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43</xdr:col>
      <xdr:colOff>0</xdr:colOff>
      <xdr:row>9</xdr:row>
      <xdr:rowOff>0</xdr:rowOff>
    </xdr:from>
    <xdr:to>
      <xdr:col>43</xdr:col>
      <xdr:colOff>180000</xdr:colOff>
      <xdr:row>9</xdr:row>
      <xdr:rowOff>180000</xdr:rowOff>
    </xdr:to>
    <xdr:pic>
      <xdr:nvPicPr>
        <xdr:cNvPr id="182" name="Kép 181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52302833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43</xdr:col>
      <xdr:colOff>0</xdr:colOff>
      <xdr:row>11</xdr:row>
      <xdr:rowOff>0</xdr:rowOff>
    </xdr:from>
    <xdr:to>
      <xdr:col>43</xdr:col>
      <xdr:colOff>180000</xdr:colOff>
      <xdr:row>11</xdr:row>
      <xdr:rowOff>180000</xdr:rowOff>
    </xdr:to>
    <xdr:pic>
      <xdr:nvPicPr>
        <xdr:cNvPr id="183" name="Kép 182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52302833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47</xdr:col>
      <xdr:colOff>0</xdr:colOff>
      <xdr:row>14</xdr:row>
      <xdr:rowOff>10583</xdr:rowOff>
    </xdr:from>
    <xdr:to>
      <xdr:col>47</xdr:col>
      <xdr:colOff>180000</xdr:colOff>
      <xdr:row>15</xdr:row>
      <xdr:rowOff>83</xdr:rowOff>
    </xdr:to>
    <xdr:pic>
      <xdr:nvPicPr>
        <xdr:cNvPr id="190" name="Kép 189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57213500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13</xdr:row>
      <xdr:rowOff>0</xdr:rowOff>
    </xdr:from>
    <xdr:to>
      <xdr:col>48</xdr:col>
      <xdr:colOff>180000</xdr:colOff>
      <xdr:row>13</xdr:row>
      <xdr:rowOff>180000</xdr:rowOff>
    </xdr:to>
    <xdr:pic>
      <xdr:nvPicPr>
        <xdr:cNvPr id="192" name="Kép 191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58441167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14</xdr:row>
      <xdr:rowOff>10583</xdr:rowOff>
    </xdr:from>
    <xdr:to>
      <xdr:col>48</xdr:col>
      <xdr:colOff>180000</xdr:colOff>
      <xdr:row>15</xdr:row>
      <xdr:rowOff>83</xdr:rowOff>
    </xdr:to>
    <xdr:pic>
      <xdr:nvPicPr>
        <xdr:cNvPr id="193" name="Kép 192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58441167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49</xdr:col>
      <xdr:colOff>0</xdr:colOff>
      <xdr:row>14</xdr:row>
      <xdr:rowOff>10583</xdr:rowOff>
    </xdr:from>
    <xdr:to>
      <xdr:col>49</xdr:col>
      <xdr:colOff>180000</xdr:colOff>
      <xdr:row>15</xdr:row>
      <xdr:rowOff>83</xdr:rowOff>
    </xdr:to>
    <xdr:pic>
      <xdr:nvPicPr>
        <xdr:cNvPr id="196" name="Kép 195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59668833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49</xdr:col>
      <xdr:colOff>0</xdr:colOff>
      <xdr:row>11</xdr:row>
      <xdr:rowOff>0</xdr:rowOff>
    </xdr:from>
    <xdr:to>
      <xdr:col>49</xdr:col>
      <xdr:colOff>180000</xdr:colOff>
      <xdr:row>11</xdr:row>
      <xdr:rowOff>180000</xdr:rowOff>
    </xdr:to>
    <xdr:pic>
      <xdr:nvPicPr>
        <xdr:cNvPr id="208" name="Kép 207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59668833" y="2349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52</xdr:col>
      <xdr:colOff>0</xdr:colOff>
      <xdr:row>23</xdr:row>
      <xdr:rowOff>10583</xdr:rowOff>
    </xdr:from>
    <xdr:to>
      <xdr:col>52</xdr:col>
      <xdr:colOff>180000</xdr:colOff>
      <xdr:row>24</xdr:row>
      <xdr:rowOff>83</xdr:rowOff>
    </xdr:to>
    <xdr:pic>
      <xdr:nvPicPr>
        <xdr:cNvPr id="209" name="Kép 208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63351833" y="501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52</xdr:col>
      <xdr:colOff>0</xdr:colOff>
      <xdr:row>16</xdr:row>
      <xdr:rowOff>10583</xdr:rowOff>
    </xdr:from>
    <xdr:to>
      <xdr:col>52</xdr:col>
      <xdr:colOff>180000</xdr:colOff>
      <xdr:row>17</xdr:row>
      <xdr:rowOff>83</xdr:rowOff>
    </xdr:to>
    <xdr:pic>
      <xdr:nvPicPr>
        <xdr:cNvPr id="210" name="Kép 209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3351833" y="3492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52</xdr:col>
      <xdr:colOff>179950</xdr:colOff>
      <xdr:row>16</xdr:row>
      <xdr:rowOff>10583</xdr:rowOff>
    </xdr:from>
    <xdr:to>
      <xdr:col>52</xdr:col>
      <xdr:colOff>359950</xdr:colOff>
      <xdr:row>17</xdr:row>
      <xdr:rowOff>83</xdr:rowOff>
    </xdr:to>
    <xdr:pic>
      <xdr:nvPicPr>
        <xdr:cNvPr id="211" name="Kép 210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63531783" y="3492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46</xdr:col>
      <xdr:colOff>0</xdr:colOff>
      <xdr:row>15</xdr:row>
      <xdr:rowOff>0</xdr:rowOff>
    </xdr:from>
    <xdr:to>
      <xdr:col>46</xdr:col>
      <xdr:colOff>180000</xdr:colOff>
      <xdr:row>15</xdr:row>
      <xdr:rowOff>180000</xdr:rowOff>
    </xdr:to>
    <xdr:pic>
      <xdr:nvPicPr>
        <xdr:cNvPr id="212" name="Kép 211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55985833" y="2921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46</xdr:col>
      <xdr:colOff>0</xdr:colOff>
      <xdr:row>11</xdr:row>
      <xdr:rowOff>0</xdr:rowOff>
    </xdr:from>
    <xdr:to>
      <xdr:col>46</xdr:col>
      <xdr:colOff>180000</xdr:colOff>
      <xdr:row>11</xdr:row>
      <xdr:rowOff>180000</xdr:rowOff>
    </xdr:to>
    <xdr:pic>
      <xdr:nvPicPr>
        <xdr:cNvPr id="213" name="Kép 212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55985833" y="2349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46</xdr:col>
      <xdr:colOff>0</xdr:colOff>
      <xdr:row>25</xdr:row>
      <xdr:rowOff>10583</xdr:rowOff>
    </xdr:from>
    <xdr:to>
      <xdr:col>46</xdr:col>
      <xdr:colOff>180000</xdr:colOff>
      <xdr:row>26</xdr:row>
      <xdr:rowOff>83</xdr:rowOff>
    </xdr:to>
    <xdr:pic>
      <xdr:nvPicPr>
        <xdr:cNvPr id="214" name="Kép 213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55985833" y="5207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50</xdr:col>
      <xdr:colOff>0</xdr:colOff>
      <xdr:row>9</xdr:row>
      <xdr:rowOff>0</xdr:rowOff>
    </xdr:from>
    <xdr:to>
      <xdr:col>50</xdr:col>
      <xdr:colOff>180000</xdr:colOff>
      <xdr:row>9</xdr:row>
      <xdr:rowOff>180000</xdr:rowOff>
    </xdr:to>
    <xdr:pic>
      <xdr:nvPicPr>
        <xdr:cNvPr id="215" name="Kép 214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60896500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50</xdr:col>
      <xdr:colOff>0</xdr:colOff>
      <xdr:row>7</xdr:row>
      <xdr:rowOff>10583</xdr:rowOff>
    </xdr:from>
    <xdr:to>
      <xdr:col>50</xdr:col>
      <xdr:colOff>180000</xdr:colOff>
      <xdr:row>8</xdr:row>
      <xdr:rowOff>83</xdr:rowOff>
    </xdr:to>
    <xdr:pic>
      <xdr:nvPicPr>
        <xdr:cNvPr id="216" name="Kép 215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0896500" y="1397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50</xdr:col>
      <xdr:colOff>0</xdr:colOff>
      <xdr:row>15</xdr:row>
      <xdr:rowOff>10583</xdr:rowOff>
    </xdr:from>
    <xdr:to>
      <xdr:col>50</xdr:col>
      <xdr:colOff>180000</xdr:colOff>
      <xdr:row>16</xdr:row>
      <xdr:rowOff>83</xdr:rowOff>
    </xdr:to>
    <xdr:pic>
      <xdr:nvPicPr>
        <xdr:cNvPr id="217" name="Kép 216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60896500" y="3302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51</xdr:col>
      <xdr:colOff>0</xdr:colOff>
      <xdr:row>15</xdr:row>
      <xdr:rowOff>10583</xdr:rowOff>
    </xdr:from>
    <xdr:to>
      <xdr:col>51</xdr:col>
      <xdr:colOff>180000</xdr:colOff>
      <xdr:row>16</xdr:row>
      <xdr:rowOff>83</xdr:rowOff>
    </xdr:to>
    <xdr:pic>
      <xdr:nvPicPr>
        <xdr:cNvPr id="219" name="Kép 218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2124167" y="3302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119</xdr:col>
      <xdr:colOff>0</xdr:colOff>
      <xdr:row>74</xdr:row>
      <xdr:rowOff>10583</xdr:rowOff>
    </xdr:from>
    <xdr:to>
      <xdr:col>119</xdr:col>
      <xdr:colOff>269434</xdr:colOff>
      <xdr:row>75</xdr:row>
      <xdr:rowOff>83</xdr:rowOff>
    </xdr:to>
    <xdr:pic>
      <xdr:nvPicPr>
        <xdr:cNvPr id="225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65807167" y="14351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47</xdr:col>
      <xdr:colOff>0</xdr:colOff>
      <xdr:row>2</xdr:row>
      <xdr:rowOff>10583</xdr:rowOff>
    </xdr:from>
    <xdr:to>
      <xdr:col>47</xdr:col>
      <xdr:colOff>180000</xdr:colOff>
      <xdr:row>3</xdr:row>
      <xdr:rowOff>83</xdr:rowOff>
    </xdr:to>
    <xdr:pic>
      <xdr:nvPicPr>
        <xdr:cNvPr id="233" name="Kép 232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5721350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49</xdr:col>
      <xdr:colOff>0</xdr:colOff>
      <xdr:row>2</xdr:row>
      <xdr:rowOff>10583</xdr:rowOff>
    </xdr:from>
    <xdr:to>
      <xdr:col>49</xdr:col>
      <xdr:colOff>180000</xdr:colOff>
      <xdr:row>3</xdr:row>
      <xdr:rowOff>83</xdr:rowOff>
    </xdr:to>
    <xdr:pic>
      <xdr:nvPicPr>
        <xdr:cNvPr id="234" name="Kép 233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59668833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47</xdr:col>
      <xdr:colOff>0</xdr:colOff>
      <xdr:row>9</xdr:row>
      <xdr:rowOff>0</xdr:rowOff>
    </xdr:from>
    <xdr:to>
      <xdr:col>47</xdr:col>
      <xdr:colOff>180000</xdr:colOff>
      <xdr:row>9</xdr:row>
      <xdr:rowOff>180000</xdr:rowOff>
    </xdr:to>
    <xdr:pic>
      <xdr:nvPicPr>
        <xdr:cNvPr id="235" name="Kép 234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57213500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9</xdr:row>
      <xdr:rowOff>0</xdr:rowOff>
    </xdr:from>
    <xdr:to>
      <xdr:col>48</xdr:col>
      <xdr:colOff>180000</xdr:colOff>
      <xdr:row>9</xdr:row>
      <xdr:rowOff>180000</xdr:rowOff>
    </xdr:to>
    <xdr:pic>
      <xdr:nvPicPr>
        <xdr:cNvPr id="236" name="Kép 235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58441167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51</xdr:col>
      <xdr:colOff>0</xdr:colOff>
      <xdr:row>12</xdr:row>
      <xdr:rowOff>10583</xdr:rowOff>
    </xdr:from>
    <xdr:to>
      <xdr:col>51</xdr:col>
      <xdr:colOff>180000</xdr:colOff>
      <xdr:row>13</xdr:row>
      <xdr:rowOff>83</xdr:rowOff>
    </xdr:to>
    <xdr:pic>
      <xdr:nvPicPr>
        <xdr:cNvPr id="242" name="Kép 241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62124167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51</xdr:col>
      <xdr:colOff>0</xdr:colOff>
      <xdr:row>11</xdr:row>
      <xdr:rowOff>0</xdr:rowOff>
    </xdr:from>
    <xdr:to>
      <xdr:col>51</xdr:col>
      <xdr:colOff>180000</xdr:colOff>
      <xdr:row>11</xdr:row>
      <xdr:rowOff>180000</xdr:rowOff>
    </xdr:to>
    <xdr:pic>
      <xdr:nvPicPr>
        <xdr:cNvPr id="243" name="Kép 242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62124167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119</xdr:col>
      <xdr:colOff>0</xdr:colOff>
      <xdr:row>17</xdr:row>
      <xdr:rowOff>0</xdr:rowOff>
    </xdr:from>
    <xdr:to>
      <xdr:col>119</xdr:col>
      <xdr:colOff>269434</xdr:colOff>
      <xdr:row>17</xdr:row>
      <xdr:rowOff>180000</xdr:rowOff>
    </xdr:to>
    <xdr:pic>
      <xdr:nvPicPr>
        <xdr:cNvPr id="248" name="Picture 77"/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65807167" y="3481917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39</xdr:row>
      <xdr:rowOff>9525</xdr:rowOff>
    </xdr:from>
    <xdr:to>
      <xdr:col>119</xdr:col>
      <xdr:colOff>269434</xdr:colOff>
      <xdr:row>39</xdr:row>
      <xdr:rowOff>189525</xdr:rowOff>
    </xdr:to>
    <xdr:pic>
      <xdr:nvPicPr>
        <xdr:cNvPr id="257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65865375" y="10725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53</xdr:row>
      <xdr:rowOff>9525</xdr:rowOff>
    </xdr:from>
    <xdr:to>
      <xdr:col>119</xdr:col>
      <xdr:colOff>269434</xdr:colOff>
      <xdr:row>53</xdr:row>
      <xdr:rowOff>189525</xdr:rowOff>
    </xdr:to>
    <xdr:pic>
      <xdr:nvPicPr>
        <xdr:cNvPr id="26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65865375" y="10915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64</xdr:row>
      <xdr:rowOff>9525</xdr:rowOff>
    </xdr:from>
    <xdr:to>
      <xdr:col>119</xdr:col>
      <xdr:colOff>269434</xdr:colOff>
      <xdr:row>64</xdr:row>
      <xdr:rowOff>189525</xdr:rowOff>
    </xdr:to>
    <xdr:pic>
      <xdr:nvPicPr>
        <xdr:cNvPr id="264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65865375" y="11868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79</xdr:row>
      <xdr:rowOff>9525</xdr:rowOff>
    </xdr:from>
    <xdr:to>
      <xdr:col>119</xdr:col>
      <xdr:colOff>269434</xdr:colOff>
      <xdr:row>79</xdr:row>
      <xdr:rowOff>189525</xdr:rowOff>
    </xdr:to>
    <xdr:pic>
      <xdr:nvPicPr>
        <xdr:cNvPr id="265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65865375" y="12058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75</xdr:row>
      <xdr:rowOff>9525</xdr:rowOff>
    </xdr:from>
    <xdr:to>
      <xdr:col>119</xdr:col>
      <xdr:colOff>269434</xdr:colOff>
      <xdr:row>75</xdr:row>
      <xdr:rowOff>189525</xdr:rowOff>
    </xdr:to>
    <xdr:pic>
      <xdr:nvPicPr>
        <xdr:cNvPr id="266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65865375" y="13963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56</xdr:row>
      <xdr:rowOff>9525</xdr:rowOff>
    </xdr:from>
    <xdr:to>
      <xdr:col>119</xdr:col>
      <xdr:colOff>269434</xdr:colOff>
      <xdr:row>56</xdr:row>
      <xdr:rowOff>189525</xdr:rowOff>
    </xdr:to>
    <xdr:pic>
      <xdr:nvPicPr>
        <xdr:cNvPr id="2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65865375" y="13392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86</xdr:row>
      <xdr:rowOff>9525</xdr:rowOff>
    </xdr:from>
    <xdr:to>
      <xdr:col>119</xdr:col>
      <xdr:colOff>269434</xdr:colOff>
      <xdr:row>86</xdr:row>
      <xdr:rowOff>189525</xdr:rowOff>
    </xdr:to>
    <xdr:pic>
      <xdr:nvPicPr>
        <xdr:cNvPr id="269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65865375" y="13011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69</xdr:row>
      <xdr:rowOff>9525</xdr:rowOff>
    </xdr:from>
    <xdr:to>
      <xdr:col>119</xdr:col>
      <xdr:colOff>269434</xdr:colOff>
      <xdr:row>69</xdr:row>
      <xdr:rowOff>189525</xdr:rowOff>
    </xdr:to>
    <xdr:pic>
      <xdr:nvPicPr>
        <xdr:cNvPr id="271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65865375" y="13201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76</xdr:row>
      <xdr:rowOff>9525</xdr:rowOff>
    </xdr:from>
    <xdr:to>
      <xdr:col>119</xdr:col>
      <xdr:colOff>269434</xdr:colOff>
      <xdr:row>76</xdr:row>
      <xdr:rowOff>189525</xdr:rowOff>
    </xdr:to>
    <xdr:pic>
      <xdr:nvPicPr>
        <xdr:cNvPr id="273" name="Picture 71"/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65865375" y="14535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72</xdr:row>
      <xdr:rowOff>9525</xdr:rowOff>
    </xdr:from>
    <xdr:to>
      <xdr:col>119</xdr:col>
      <xdr:colOff>269434</xdr:colOff>
      <xdr:row>72</xdr:row>
      <xdr:rowOff>189525</xdr:rowOff>
    </xdr:to>
    <xdr:pic>
      <xdr:nvPicPr>
        <xdr:cNvPr id="275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65865375" y="14725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92</xdr:row>
      <xdr:rowOff>9525</xdr:rowOff>
    </xdr:from>
    <xdr:to>
      <xdr:col>119</xdr:col>
      <xdr:colOff>269434</xdr:colOff>
      <xdr:row>92</xdr:row>
      <xdr:rowOff>189525</xdr:rowOff>
    </xdr:to>
    <xdr:pic>
      <xdr:nvPicPr>
        <xdr:cNvPr id="276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65865375" y="14916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73</xdr:row>
      <xdr:rowOff>9525</xdr:rowOff>
    </xdr:from>
    <xdr:to>
      <xdr:col>119</xdr:col>
      <xdr:colOff>269434</xdr:colOff>
      <xdr:row>73</xdr:row>
      <xdr:rowOff>189525</xdr:rowOff>
    </xdr:to>
    <xdr:pic>
      <xdr:nvPicPr>
        <xdr:cNvPr id="27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65865375" y="15106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93</xdr:row>
      <xdr:rowOff>9525</xdr:rowOff>
    </xdr:from>
    <xdr:to>
      <xdr:col>119</xdr:col>
      <xdr:colOff>269434</xdr:colOff>
      <xdr:row>93</xdr:row>
      <xdr:rowOff>189525</xdr:rowOff>
    </xdr:to>
    <xdr:pic>
      <xdr:nvPicPr>
        <xdr:cNvPr id="278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65865375" y="15297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44</xdr:row>
      <xdr:rowOff>9525</xdr:rowOff>
    </xdr:from>
    <xdr:to>
      <xdr:col>119</xdr:col>
      <xdr:colOff>269434</xdr:colOff>
      <xdr:row>44</xdr:row>
      <xdr:rowOff>189525</xdr:rowOff>
    </xdr:to>
    <xdr:pic>
      <xdr:nvPicPr>
        <xdr:cNvPr id="279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65865375" y="15487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62</xdr:row>
      <xdr:rowOff>9525</xdr:rowOff>
    </xdr:from>
    <xdr:to>
      <xdr:col>119</xdr:col>
      <xdr:colOff>269434</xdr:colOff>
      <xdr:row>62</xdr:row>
      <xdr:rowOff>189525</xdr:rowOff>
    </xdr:to>
    <xdr:pic>
      <xdr:nvPicPr>
        <xdr:cNvPr id="221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78152625" y="15868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52</xdr:row>
      <xdr:rowOff>9525</xdr:rowOff>
    </xdr:from>
    <xdr:to>
      <xdr:col>119</xdr:col>
      <xdr:colOff>269434</xdr:colOff>
      <xdr:row>52</xdr:row>
      <xdr:rowOff>189525</xdr:rowOff>
    </xdr:to>
    <xdr:pic>
      <xdr:nvPicPr>
        <xdr:cNvPr id="22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78152625" y="16059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66</xdr:row>
      <xdr:rowOff>9525</xdr:rowOff>
    </xdr:from>
    <xdr:to>
      <xdr:col>119</xdr:col>
      <xdr:colOff>269434</xdr:colOff>
      <xdr:row>66</xdr:row>
      <xdr:rowOff>189525</xdr:rowOff>
    </xdr:to>
    <xdr:pic>
      <xdr:nvPicPr>
        <xdr:cNvPr id="22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78152625" y="16249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45</xdr:row>
      <xdr:rowOff>9525</xdr:rowOff>
    </xdr:from>
    <xdr:to>
      <xdr:col>119</xdr:col>
      <xdr:colOff>269434</xdr:colOff>
      <xdr:row>45</xdr:row>
      <xdr:rowOff>189525</xdr:rowOff>
    </xdr:to>
    <xdr:pic>
      <xdr:nvPicPr>
        <xdr:cNvPr id="224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78152625" y="16440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87</xdr:row>
      <xdr:rowOff>9525</xdr:rowOff>
    </xdr:from>
    <xdr:to>
      <xdr:col>119</xdr:col>
      <xdr:colOff>269434</xdr:colOff>
      <xdr:row>87</xdr:row>
      <xdr:rowOff>189525</xdr:rowOff>
    </xdr:to>
    <xdr:pic>
      <xdr:nvPicPr>
        <xdr:cNvPr id="226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 bwMode="auto">
        <a:xfrm>
          <a:off x="78152625" y="14725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81</xdr:row>
      <xdr:rowOff>9525</xdr:rowOff>
    </xdr:from>
    <xdr:to>
      <xdr:col>119</xdr:col>
      <xdr:colOff>269434</xdr:colOff>
      <xdr:row>81</xdr:row>
      <xdr:rowOff>189525</xdr:rowOff>
    </xdr:to>
    <xdr:pic>
      <xdr:nvPicPr>
        <xdr:cNvPr id="227" name="Picture 101"/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 bwMode="auto">
        <a:xfrm>
          <a:off x="78152625" y="13582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63</xdr:row>
      <xdr:rowOff>9525</xdr:rowOff>
    </xdr:from>
    <xdr:to>
      <xdr:col>119</xdr:col>
      <xdr:colOff>269434</xdr:colOff>
      <xdr:row>63</xdr:row>
      <xdr:rowOff>189525</xdr:rowOff>
    </xdr:to>
    <xdr:pic>
      <xdr:nvPicPr>
        <xdr:cNvPr id="228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78152625" y="12249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74</xdr:row>
      <xdr:rowOff>9525</xdr:rowOff>
    </xdr:from>
    <xdr:to>
      <xdr:col>119</xdr:col>
      <xdr:colOff>269434</xdr:colOff>
      <xdr:row>74</xdr:row>
      <xdr:rowOff>189525</xdr:rowOff>
    </xdr:to>
    <xdr:pic>
      <xdr:nvPicPr>
        <xdr:cNvPr id="229" name="Picture 88"/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 bwMode="auto">
        <a:xfrm>
          <a:off x="78152625" y="12630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51</xdr:row>
      <xdr:rowOff>9525</xdr:rowOff>
    </xdr:from>
    <xdr:to>
      <xdr:col>119</xdr:col>
      <xdr:colOff>269434</xdr:colOff>
      <xdr:row>51</xdr:row>
      <xdr:rowOff>189525</xdr:rowOff>
    </xdr:to>
    <xdr:pic>
      <xdr:nvPicPr>
        <xdr:cNvPr id="230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/>
        <a:srcRect/>
        <a:stretch>
          <a:fillRect/>
        </a:stretch>
      </xdr:blipFill>
      <xdr:spPr bwMode="auto">
        <a:xfrm>
          <a:off x="78152625" y="10153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91</xdr:row>
      <xdr:rowOff>9525</xdr:rowOff>
    </xdr:from>
    <xdr:to>
      <xdr:col>119</xdr:col>
      <xdr:colOff>269434</xdr:colOff>
      <xdr:row>91</xdr:row>
      <xdr:rowOff>189525</xdr:rowOff>
    </xdr:to>
    <xdr:pic>
      <xdr:nvPicPr>
        <xdr:cNvPr id="231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78152625" y="15297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11</xdr:row>
      <xdr:rowOff>0</xdr:rowOff>
    </xdr:from>
    <xdr:to>
      <xdr:col>54</xdr:col>
      <xdr:colOff>180000</xdr:colOff>
      <xdr:row>11</xdr:row>
      <xdr:rowOff>180000</xdr:rowOff>
    </xdr:to>
    <xdr:pic>
      <xdr:nvPicPr>
        <xdr:cNvPr id="237" name="Kép 236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65746313" y="2155031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54</xdr:col>
      <xdr:colOff>179949</xdr:colOff>
      <xdr:row>11</xdr:row>
      <xdr:rowOff>0</xdr:rowOff>
    </xdr:from>
    <xdr:to>
      <xdr:col>54</xdr:col>
      <xdr:colOff>359949</xdr:colOff>
      <xdr:row>11</xdr:row>
      <xdr:rowOff>180000</xdr:rowOff>
    </xdr:to>
    <xdr:pic>
      <xdr:nvPicPr>
        <xdr:cNvPr id="239" name="Kép 238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5926262" y="2155031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54</xdr:col>
      <xdr:colOff>0</xdr:colOff>
      <xdr:row>31</xdr:row>
      <xdr:rowOff>9525</xdr:rowOff>
    </xdr:from>
    <xdr:to>
      <xdr:col>54</xdr:col>
      <xdr:colOff>180000</xdr:colOff>
      <xdr:row>31</xdr:row>
      <xdr:rowOff>189525</xdr:rowOff>
    </xdr:to>
    <xdr:pic>
      <xdr:nvPicPr>
        <xdr:cNvPr id="241" name="Kép 240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65865375" y="577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56</xdr:col>
      <xdr:colOff>0</xdr:colOff>
      <xdr:row>9</xdr:row>
      <xdr:rowOff>0</xdr:rowOff>
    </xdr:from>
    <xdr:to>
      <xdr:col>56</xdr:col>
      <xdr:colOff>180000</xdr:colOff>
      <xdr:row>9</xdr:row>
      <xdr:rowOff>180000</xdr:rowOff>
    </xdr:to>
    <xdr:pic>
      <xdr:nvPicPr>
        <xdr:cNvPr id="245" name="Kép 244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68322825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56</xdr:col>
      <xdr:colOff>179949</xdr:colOff>
      <xdr:row>9</xdr:row>
      <xdr:rowOff>0</xdr:rowOff>
    </xdr:from>
    <xdr:to>
      <xdr:col>56</xdr:col>
      <xdr:colOff>359949</xdr:colOff>
      <xdr:row>9</xdr:row>
      <xdr:rowOff>180000</xdr:rowOff>
    </xdr:to>
    <xdr:pic>
      <xdr:nvPicPr>
        <xdr:cNvPr id="246" name="Kép 245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8502774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56</xdr:col>
      <xdr:colOff>0</xdr:colOff>
      <xdr:row>19</xdr:row>
      <xdr:rowOff>9525</xdr:rowOff>
    </xdr:from>
    <xdr:to>
      <xdr:col>56</xdr:col>
      <xdr:colOff>180000</xdr:colOff>
      <xdr:row>19</xdr:row>
      <xdr:rowOff>189525</xdr:rowOff>
    </xdr:to>
    <xdr:pic>
      <xdr:nvPicPr>
        <xdr:cNvPr id="249" name="Kép 248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68322825" y="4248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55</xdr:col>
      <xdr:colOff>0</xdr:colOff>
      <xdr:row>16</xdr:row>
      <xdr:rowOff>9525</xdr:rowOff>
    </xdr:from>
    <xdr:to>
      <xdr:col>55</xdr:col>
      <xdr:colOff>180000</xdr:colOff>
      <xdr:row>16</xdr:row>
      <xdr:rowOff>189525</xdr:rowOff>
    </xdr:to>
    <xdr:pic>
      <xdr:nvPicPr>
        <xdr:cNvPr id="253" name="Kép 252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67094100" y="3105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55</xdr:col>
      <xdr:colOff>0</xdr:colOff>
      <xdr:row>9</xdr:row>
      <xdr:rowOff>9525</xdr:rowOff>
    </xdr:from>
    <xdr:to>
      <xdr:col>55</xdr:col>
      <xdr:colOff>180000</xdr:colOff>
      <xdr:row>9</xdr:row>
      <xdr:rowOff>189525</xdr:rowOff>
    </xdr:to>
    <xdr:pic>
      <xdr:nvPicPr>
        <xdr:cNvPr id="258" name="Kép 257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7094100" y="1771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55</xdr:col>
      <xdr:colOff>0</xdr:colOff>
      <xdr:row>35</xdr:row>
      <xdr:rowOff>9525</xdr:rowOff>
    </xdr:from>
    <xdr:to>
      <xdr:col>55</xdr:col>
      <xdr:colOff>180000</xdr:colOff>
      <xdr:row>35</xdr:row>
      <xdr:rowOff>189525</xdr:rowOff>
    </xdr:to>
    <xdr:pic>
      <xdr:nvPicPr>
        <xdr:cNvPr id="259" name="Kép 258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67094100" y="672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58</xdr:col>
      <xdr:colOff>0</xdr:colOff>
      <xdr:row>23</xdr:row>
      <xdr:rowOff>9525</xdr:rowOff>
    </xdr:from>
    <xdr:to>
      <xdr:col>58</xdr:col>
      <xdr:colOff>180000</xdr:colOff>
      <xdr:row>23</xdr:row>
      <xdr:rowOff>189525</xdr:rowOff>
    </xdr:to>
    <xdr:pic>
      <xdr:nvPicPr>
        <xdr:cNvPr id="263" name="Kép 262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70780275" y="462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58</xdr:col>
      <xdr:colOff>0</xdr:colOff>
      <xdr:row>21</xdr:row>
      <xdr:rowOff>9525</xdr:rowOff>
    </xdr:from>
    <xdr:to>
      <xdr:col>58</xdr:col>
      <xdr:colOff>180000</xdr:colOff>
      <xdr:row>21</xdr:row>
      <xdr:rowOff>189525</xdr:rowOff>
    </xdr:to>
    <xdr:pic>
      <xdr:nvPicPr>
        <xdr:cNvPr id="268" name="Kép 267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70780275" y="443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58</xdr:col>
      <xdr:colOff>0</xdr:colOff>
      <xdr:row>3</xdr:row>
      <xdr:rowOff>9525</xdr:rowOff>
    </xdr:from>
    <xdr:to>
      <xdr:col>58</xdr:col>
      <xdr:colOff>180000</xdr:colOff>
      <xdr:row>3</xdr:row>
      <xdr:rowOff>189525</xdr:rowOff>
    </xdr:to>
    <xdr:pic>
      <xdr:nvPicPr>
        <xdr:cNvPr id="272" name="Kép 271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70780275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57</xdr:col>
      <xdr:colOff>0</xdr:colOff>
      <xdr:row>3</xdr:row>
      <xdr:rowOff>9525</xdr:rowOff>
    </xdr:from>
    <xdr:to>
      <xdr:col>57</xdr:col>
      <xdr:colOff>180000</xdr:colOff>
      <xdr:row>3</xdr:row>
      <xdr:rowOff>189525</xdr:rowOff>
    </xdr:to>
    <xdr:pic>
      <xdr:nvPicPr>
        <xdr:cNvPr id="274" name="Kép 273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6955155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57</xdr:col>
      <xdr:colOff>0</xdr:colOff>
      <xdr:row>12</xdr:row>
      <xdr:rowOff>9525</xdr:rowOff>
    </xdr:from>
    <xdr:to>
      <xdr:col>57</xdr:col>
      <xdr:colOff>180000</xdr:colOff>
      <xdr:row>12</xdr:row>
      <xdr:rowOff>189525</xdr:rowOff>
    </xdr:to>
    <xdr:pic>
      <xdr:nvPicPr>
        <xdr:cNvPr id="280" name="Kép 279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9551550" y="2533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57</xdr:col>
      <xdr:colOff>0</xdr:colOff>
      <xdr:row>11</xdr:row>
      <xdr:rowOff>0</xdr:rowOff>
    </xdr:from>
    <xdr:to>
      <xdr:col>57</xdr:col>
      <xdr:colOff>180000</xdr:colOff>
      <xdr:row>11</xdr:row>
      <xdr:rowOff>180000</xdr:rowOff>
    </xdr:to>
    <xdr:pic>
      <xdr:nvPicPr>
        <xdr:cNvPr id="281" name="Kép 280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69551550" y="196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59</xdr:col>
      <xdr:colOff>0</xdr:colOff>
      <xdr:row>13</xdr:row>
      <xdr:rowOff>9525</xdr:rowOff>
    </xdr:from>
    <xdr:to>
      <xdr:col>59</xdr:col>
      <xdr:colOff>180000</xdr:colOff>
      <xdr:row>13</xdr:row>
      <xdr:rowOff>189525</xdr:rowOff>
    </xdr:to>
    <xdr:pic>
      <xdr:nvPicPr>
        <xdr:cNvPr id="282" name="Kép 281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72009000" y="291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59</xdr:col>
      <xdr:colOff>0</xdr:colOff>
      <xdr:row>15</xdr:row>
      <xdr:rowOff>9525</xdr:rowOff>
    </xdr:from>
    <xdr:to>
      <xdr:col>59</xdr:col>
      <xdr:colOff>180000</xdr:colOff>
      <xdr:row>15</xdr:row>
      <xdr:rowOff>189525</xdr:rowOff>
    </xdr:to>
    <xdr:pic>
      <xdr:nvPicPr>
        <xdr:cNvPr id="283" name="Kép 282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72009000" y="3295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59</xdr:col>
      <xdr:colOff>0</xdr:colOff>
      <xdr:row>5</xdr:row>
      <xdr:rowOff>9525</xdr:rowOff>
    </xdr:from>
    <xdr:to>
      <xdr:col>59</xdr:col>
      <xdr:colOff>180000</xdr:colOff>
      <xdr:row>5</xdr:row>
      <xdr:rowOff>189525</xdr:rowOff>
    </xdr:to>
    <xdr:pic>
      <xdr:nvPicPr>
        <xdr:cNvPr id="284" name="Kép 283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72009000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60</xdr:col>
      <xdr:colOff>0</xdr:colOff>
      <xdr:row>5</xdr:row>
      <xdr:rowOff>9525</xdr:rowOff>
    </xdr:from>
    <xdr:to>
      <xdr:col>60</xdr:col>
      <xdr:colOff>180000</xdr:colOff>
      <xdr:row>5</xdr:row>
      <xdr:rowOff>189525</xdr:rowOff>
    </xdr:to>
    <xdr:pic>
      <xdr:nvPicPr>
        <xdr:cNvPr id="285" name="Kép 284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7323772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60</xdr:col>
      <xdr:colOff>0</xdr:colOff>
      <xdr:row>2</xdr:row>
      <xdr:rowOff>9525</xdr:rowOff>
    </xdr:from>
    <xdr:to>
      <xdr:col>60</xdr:col>
      <xdr:colOff>180000</xdr:colOff>
      <xdr:row>2</xdr:row>
      <xdr:rowOff>189525</xdr:rowOff>
    </xdr:to>
    <xdr:pic>
      <xdr:nvPicPr>
        <xdr:cNvPr id="286" name="Kép 285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73237725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60</xdr:col>
      <xdr:colOff>0</xdr:colOff>
      <xdr:row>13</xdr:row>
      <xdr:rowOff>9525</xdr:rowOff>
    </xdr:from>
    <xdr:to>
      <xdr:col>60</xdr:col>
      <xdr:colOff>180000</xdr:colOff>
      <xdr:row>13</xdr:row>
      <xdr:rowOff>189525</xdr:rowOff>
    </xdr:to>
    <xdr:pic>
      <xdr:nvPicPr>
        <xdr:cNvPr id="287" name="Kép 286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73237725" y="291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61</xdr:col>
      <xdr:colOff>0</xdr:colOff>
      <xdr:row>19</xdr:row>
      <xdr:rowOff>9525</xdr:rowOff>
    </xdr:from>
    <xdr:to>
      <xdr:col>61</xdr:col>
      <xdr:colOff>180000</xdr:colOff>
      <xdr:row>19</xdr:row>
      <xdr:rowOff>189525</xdr:rowOff>
    </xdr:to>
    <xdr:pic>
      <xdr:nvPicPr>
        <xdr:cNvPr id="288" name="Kép 287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74466450" y="4248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180000</xdr:colOff>
      <xdr:row>7</xdr:row>
      <xdr:rowOff>180000</xdr:rowOff>
    </xdr:to>
    <xdr:pic>
      <xdr:nvPicPr>
        <xdr:cNvPr id="289" name="Kép 288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7446645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61</xdr:col>
      <xdr:colOff>180975</xdr:colOff>
      <xdr:row>19</xdr:row>
      <xdr:rowOff>9525</xdr:rowOff>
    </xdr:from>
    <xdr:to>
      <xdr:col>61</xdr:col>
      <xdr:colOff>360975</xdr:colOff>
      <xdr:row>19</xdr:row>
      <xdr:rowOff>189525</xdr:rowOff>
    </xdr:to>
    <xdr:pic>
      <xdr:nvPicPr>
        <xdr:cNvPr id="290" name="Kép 289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74647425" y="4248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62</xdr:col>
      <xdr:colOff>0</xdr:colOff>
      <xdr:row>18</xdr:row>
      <xdr:rowOff>9525</xdr:rowOff>
    </xdr:from>
    <xdr:to>
      <xdr:col>62</xdr:col>
      <xdr:colOff>180000</xdr:colOff>
      <xdr:row>18</xdr:row>
      <xdr:rowOff>189525</xdr:rowOff>
    </xdr:to>
    <xdr:pic>
      <xdr:nvPicPr>
        <xdr:cNvPr id="291" name="Kép 290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75695175" y="3676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62</xdr:col>
      <xdr:colOff>0</xdr:colOff>
      <xdr:row>7</xdr:row>
      <xdr:rowOff>0</xdr:rowOff>
    </xdr:from>
    <xdr:to>
      <xdr:col>62</xdr:col>
      <xdr:colOff>180000</xdr:colOff>
      <xdr:row>7</xdr:row>
      <xdr:rowOff>180000</xdr:rowOff>
    </xdr:to>
    <xdr:pic>
      <xdr:nvPicPr>
        <xdr:cNvPr id="292" name="Kép 291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75695175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62</xdr:col>
      <xdr:colOff>0</xdr:colOff>
      <xdr:row>3</xdr:row>
      <xdr:rowOff>9525</xdr:rowOff>
    </xdr:from>
    <xdr:to>
      <xdr:col>62</xdr:col>
      <xdr:colOff>180000</xdr:colOff>
      <xdr:row>3</xdr:row>
      <xdr:rowOff>189525</xdr:rowOff>
    </xdr:to>
    <xdr:pic>
      <xdr:nvPicPr>
        <xdr:cNvPr id="293" name="Kép 292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75695175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119</xdr:col>
      <xdr:colOff>0</xdr:colOff>
      <xdr:row>25</xdr:row>
      <xdr:rowOff>11906</xdr:rowOff>
    </xdr:from>
    <xdr:to>
      <xdr:col>119</xdr:col>
      <xdr:colOff>269434</xdr:colOff>
      <xdr:row>26</xdr:row>
      <xdr:rowOff>1406</xdr:rowOff>
    </xdr:to>
    <xdr:pic>
      <xdr:nvPicPr>
        <xdr:cNvPr id="295" name="Picture 100"/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/>
        <a:srcRect/>
        <a:stretch>
          <a:fillRect/>
        </a:stretch>
      </xdr:blipFill>
      <xdr:spPr bwMode="auto">
        <a:xfrm>
          <a:off x="78009750" y="5012531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83</xdr:row>
      <xdr:rowOff>9525</xdr:rowOff>
    </xdr:from>
    <xdr:to>
      <xdr:col>119</xdr:col>
      <xdr:colOff>269434</xdr:colOff>
      <xdr:row>83</xdr:row>
      <xdr:rowOff>189525</xdr:rowOff>
    </xdr:to>
    <xdr:pic>
      <xdr:nvPicPr>
        <xdr:cNvPr id="254" name="Picture 91"/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87982425" y="16630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78</xdr:row>
      <xdr:rowOff>9525</xdr:rowOff>
    </xdr:from>
    <xdr:to>
      <xdr:col>119</xdr:col>
      <xdr:colOff>269434</xdr:colOff>
      <xdr:row>78</xdr:row>
      <xdr:rowOff>189525</xdr:rowOff>
    </xdr:to>
    <xdr:pic>
      <xdr:nvPicPr>
        <xdr:cNvPr id="296" name="Picture 90"/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 bwMode="auto">
        <a:xfrm>
          <a:off x="87982425" y="17011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80</xdr:row>
      <xdr:rowOff>9525</xdr:rowOff>
    </xdr:from>
    <xdr:to>
      <xdr:col>119</xdr:col>
      <xdr:colOff>269434</xdr:colOff>
      <xdr:row>80</xdr:row>
      <xdr:rowOff>189525</xdr:rowOff>
    </xdr:to>
    <xdr:pic>
      <xdr:nvPicPr>
        <xdr:cNvPr id="297" name="Picture 106"/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 bwMode="auto">
        <a:xfrm>
          <a:off x="87982425" y="17583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77</xdr:row>
      <xdr:rowOff>9525</xdr:rowOff>
    </xdr:from>
    <xdr:to>
      <xdr:col>119</xdr:col>
      <xdr:colOff>269434</xdr:colOff>
      <xdr:row>77</xdr:row>
      <xdr:rowOff>189525</xdr:rowOff>
    </xdr:to>
    <xdr:pic>
      <xdr:nvPicPr>
        <xdr:cNvPr id="298" name="Picture 100"/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 bwMode="auto">
        <a:xfrm>
          <a:off x="87982425" y="16821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84</xdr:row>
      <xdr:rowOff>9525</xdr:rowOff>
    </xdr:from>
    <xdr:to>
      <xdr:col>119</xdr:col>
      <xdr:colOff>269434</xdr:colOff>
      <xdr:row>84</xdr:row>
      <xdr:rowOff>189525</xdr:rowOff>
    </xdr:to>
    <xdr:pic>
      <xdr:nvPicPr>
        <xdr:cNvPr id="299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/>
        <a:srcRect/>
        <a:stretch>
          <a:fillRect/>
        </a:stretch>
      </xdr:blipFill>
      <xdr:spPr bwMode="auto">
        <a:xfrm>
          <a:off x="87982425" y="17392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90</xdr:row>
      <xdr:rowOff>9525</xdr:rowOff>
    </xdr:from>
    <xdr:to>
      <xdr:col>119</xdr:col>
      <xdr:colOff>269434</xdr:colOff>
      <xdr:row>90</xdr:row>
      <xdr:rowOff>189525</xdr:rowOff>
    </xdr:to>
    <xdr:pic>
      <xdr:nvPicPr>
        <xdr:cNvPr id="300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/>
        <a:srcRect/>
        <a:stretch>
          <a:fillRect/>
        </a:stretch>
      </xdr:blipFill>
      <xdr:spPr bwMode="auto">
        <a:xfrm>
          <a:off x="87982425" y="17202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15</xdr:row>
      <xdr:rowOff>9525</xdr:rowOff>
    </xdr:from>
    <xdr:to>
      <xdr:col>119</xdr:col>
      <xdr:colOff>269434</xdr:colOff>
      <xdr:row>15</xdr:row>
      <xdr:rowOff>189525</xdr:rowOff>
    </xdr:to>
    <xdr:pic>
      <xdr:nvPicPr>
        <xdr:cNvPr id="301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86753700" y="3105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29</xdr:row>
      <xdr:rowOff>9525</xdr:rowOff>
    </xdr:from>
    <xdr:to>
      <xdr:col>119</xdr:col>
      <xdr:colOff>269434</xdr:colOff>
      <xdr:row>29</xdr:row>
      <xdr:rowOff>189525</xdr:rowOff>
    </xdr:to>
    <xdr:pic>
      <xdr:nvPicPr>
        <xdr:cNvPr id="302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/>
        <a:srcRect/>
        <a:stretch>
          <a:fillRect/>
        </a:stretch>
      </xdr:blipFill>
      <xdr:spPr bwMode="auto">
        <a:xfrm>
          <a:off x="86753700" y="5391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65</xdr:col>
      <xdr:colOff>0</xdr:colOff>
      <xdr:row>9</xdr:row>
      <xdr:rowOff>9525</xdr:rowOff>
    </xdr:from>
    <xdr:to>
      <xdr:col>65</xdr:col>
      <xdr:colOff>180000</xdr:colOff>
      <xdr:row>9</xdr:row>
      <xdr:rowOff>189525</xdr:rowOff>
    </xdr:to>
    <xdr:pic>
      <xdr:nvPicPr>
        <xdr:cNvPr id="303" name="Kép 302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79381350" y="1771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65</xdr:col>
      <xdr:colOff>0</xdr:colOff>
      <xdr:row>3</xdr:row>
      <xdr:rowOff>9525</xdr:rowOff>
    </xdr:from>
    <xdr:to>
      <xdr:col>65</xdr:col>
      <xdr:colOff>180000</xdr:colOff>
      <xdr:row>3</xdr:row>
      <xdr:rowOff>189525</xdr:rowOff>
    </xdr:to>
    <xdr:pic>
      <xdr:nvPicPr>
        <xdr:cNvPr id="304" name="Kép 303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7938135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65</xdr:col>
      <xdr:colOff>0</xdr:colOff>
      <xdr:row>7</xdr:row>
      <xdr:rowOff>9525</xdr:rowOff>
    </xdr:from>
    <xdr:to>
      <xdr:col>65</xdr:col>
      <xdr:colOff>180000</xdr:colOff>
      <xdr:row>7</xdr:row>
      <xdr:rowOff>189525</xdr:rowOff>
    </xdr:to>
    <xdr:pic>
      <xdr:nvPicPr>
        <xdr:cNvPr id="305" name="Kép 304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79381350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67</xdr:col>
      <xdr:colOff>0</xdr:colOff>
      <xdr:row>7</xdr:row>
      <xdr:rowOff>9525</xdr:rowOff>
    </xdr:from>
    <xdr:to>
      <xdr:col>67</xdr:col>
      <xdr:colOff>180000</xdr:colOff>
      <xdr:row>7</xdr:row>
      <xdr:rowOff>189525</xdr:rowOff>
    </xdr:to>
    <xdr:pic>
      <xdr:nvPicPr>
        <xdr:cNvPr id="306" name="Kép 305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81838800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180000</xdr:colOff>
      <xdr:row>7</xdr:row>
      <xdr:rowOff>180000</xdr:rowOff>
    </xdr:to>
    <xdr:pic>
      <xdr:nvPicPr>
        <xdr:cNvPr id="307" name="Kép 306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8183880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67</xdr:col>
      <xdr:colOff>0</xdr:colOff>
      <xdr:row>3</xdr:row>
      <xdr:rowOff>9525</xdr:rowOff>
    </xdr:from>
    <xdr:to>
      <xdr:col>67</xdr:col>
      <xdr:colOff>180000</xdr:colOff>
      <xdr:row>3</xdr:row>
      <xdr:rowOff>189525</xdr:rowOff>
    </xdr:to>
    <xdr:pic>
      <xdr:nvPicPr>
        <xdr:cNvPr id="308" name="Kép 307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8183880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66</xdr:col>
      <xdr:colOff>0</xdr:colOff>
      <xdr:row>3</xdr:row>
      <xdr:rowOff>9525</xdr:rowOff>
    </xdr:from>
    <xdr:to>
      <xdr:col>66</xdr:col>
      <xdr:colOff>180000</xdr:colOff>
      <xdr:row>3</xdr:row>
      <xdr:rowOff>189525</xdr:rowOff>
    </xdr:to>
    <xdr:pic>
      <xdr:nvPicPr>
        <xdr:cNvPr id="309" name="Kép 308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80610075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66</xdr:col>
      <xdr:colOff>0</xdr:colOff>
      <xdr:row>11</xdr:row>
      <xdr:rowOff>0</xdr:rowOff>
    </xdr:from>
    <xdr:to>
      <xdr:col>66</xdr:col>
      <xdr:colOff>180000</xdr:colOff>
      <xdr:row>11</xdr:row>
      <xdr:rowOff>180000</xdr:rowOff>
    </xdr:to>
    <xdr:pic>
      <xdr:nvPicPr>
        <xdr:cNvPr id="310" name="Kép 309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80610075" y="196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66</xdr:col>
      <xdr:colOff>0</xdr:colOff>
      <xdr:row>7</xdr:row>
      <xdr:rowOff>9525</xdr:rowOff>
    </xdr:from>
    <xdr:to>
      <xdr:col>66</xdr:col>
      <xdr:colOff>180000</xdr:colOff>
      <xdr:row>7</xdr:row>
      <xdr:rowOff>189525</xdr:rowOff>
    </xdr:to>
    <xdr:pic>
      <xdr:nvPicPr>
        <xdr:cNvPr id="311" name="Kép 310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80610075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64</xdr:col>
      <xdr:colOff>0</xdr:colOff>
      <xdr:row>3</xdr:row>
      <xdr:rowOff>9525</xdr:rowOff>
    </xdr:from>
    <xdr:to>
      <xdr:col>64</xdr:col>
      <xdr:colOff>180000</xdr:colOff>
      <xdr:row>3</xdr:row>
      <xdr:rowOff>189525</xdr:rowOff>
    </xdr:to>
    <xdr:pic>
      <xdr:nvPicPr>
        <xdr:cNvPr id="312" name="Kép 311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78152625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64</xdr:col>
      <xdr:colOff>0</xdr:colOff>
      <xdr:row>2</xdr:row>
      <xdr:rowOff>9525</xdr:rowOff>
    </xdr:from>
    <xdr:to>
      <xdr:col>64</xdr:col>
      <xdr:colOff>180000</xdr:colOff>
      <xdr:row>2</xdr:row>
      <xdr:rowOff>189525</xdr:rowOff>
    </xdr:to>
    <xdr:pic>
      <xdr:nvPicPr>
        <xdr:cNvPr id="313" name="Kép 312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78152625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64</xdr:col>
      <xdr:colOff>0</xdr:colOff>
      <xdr:row>5</xdr:row>
      <xdr:rowOff>9525</xdr:rowOff>
    </xdr:from>
    <xdr:to>
      <xdr:col>64</xdr:col>
      <xdr:colOff>180000</xdr:colOff>
      <xdr:row>5</xdr:row>
      <xdr:rowOff>189525</xdr:rowOff>
    </xdr:to>
    <xdr:pic>
      <xdr:nvPicPr>
        <xdr:cNvPr id="314" name="Kép 313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7815262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68</xdr:col>
      <xdr:colOff>0</xdr:colOff>
      <xdr:row>28</xdr:row>
      <xdr:rowOff>9525</xdr:rowOff>
    </xdr:from>
    <xdr:to>
      <xdr:col>68</xdr:col>
      <xdr:colOff>180000</xdr:colOff>
      <xdr:row>28</xdr:row>
      <xdr:rowOff>189525</xdr:rowOff>
    </xdr:to>
    <xdr:pic>
      <xdr:nvPicPr>
        <xdr:cNvPr id="315" name="Kép 314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83067525" y="520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68</xdr:col>
      <xdr:colOff>0</xdr:colOff>
      <xdr:row>15</xdr:row>
      <xdr:rowOff>9525</xdr:rowOff>
    </xdr:from>
    <xdr:to>
      <xdr:col>68</xdr:col>
      <xdr:colOff>180000</xdr:colOff>
      <xdr:row>15</xdr:row>
      <xdr:rowOff>189525</xdr:rowOff>
    </xdr:to>
    <xdr:pic>
      <xdr:nvPicPr>
        <xdr:cNvPr id="316" name="Kép 315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83067525" y="3105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180000</xdr:colOff>
      <xdr:row>11</xdr:row>
      <xdr:rowOff>180000</xdr:rowOff>
    </xdr:to>
    <xdr:pic>
      <xdr:nvPicPr>
        <xdr:cNvPr id="317" name="Kép 316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83067525" y="196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69</xdr:col>
      <xdr:colOff>0</xdr:colOff>
      <xdr:row>13</xdr:row>
      <xdr:rowOff>0</xdr:rowOff>
    </xdr:from>
    <xdr:to>
      <xdr:col>69</xdr:col>
      <xdr:colOff>180000</xdr:colOff>
      <xdr:row>13</xdr:row>
      <xdr:rowOff>180000</xdr:rowOff>
    </xdr:to>
    <xdr:pic>
      <xdr:nvPicPr>
        <xdr:cNvPr id="318" name="Kép 317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84296250" y="2152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69</xdr:col>
      <xdr:colOff>0</xdr:colOff>
      <xdr:row>13</xdr:row>
      <xdr:rowOff>9525</xdr:rowOff>
    </xdr:from>
    <xdr:to>
      <xdr:col>69</xdr:col>
      <xdr:colOff>180000</xdr:colOff>
      <xdr:row>13</xdr:row>
      <xdr:rowOff>189525</xdr:rowOff>
    </xdr:to>
    <xdr:pic>
      <xdr:nvPicPr>
        <xdr:cNvPr id="319" name="Kép 318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84296250" y="291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69</xdr:col>
      <xdr:colOff>0</xdr:colOff>
      <xdr:row>16</xdr:row>
      <xdr:rowOff>9525</xdr:rowOff>
    </xdr:from>
    <xdr:to>
      <xdr:col>69</xdr:col>
      <xdr:colOff>180000</xdr:colOff>
      <xdr:row>16</xdr:row>
      <xdr:rowOff>189525</xdr:rowOff>
    </xdr:to>
    <xdr:pic>
      <xdr:nvPicPr>
        <xdr:cNvPr id="320" name="Kép 319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84296250" y="3295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180000</xdr:colOff>
      <xdr:row>7</xdr:row>
      <xdr:rowOff>180000</xdr:rowOff>
    </xdr:to>
    <xdr:pic>
      <xdr:nvPicPr>
        <xdr:cNvPr id="322" name="Kép 321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8921115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73</xdr:col>
      <xdr:colOff>0</xdr:colOff>
      <xdr:row>3</xdr:row>
      <xdr:rowOff>9525</xdr:rowOff>
    </xdr:from>
    <xdr:to>
      <xdr:col>73</xdr:col>
      <xdr:colOff>180000</xdr:colOff>
      <xdr:row>3</xdr:row>
      <xdr:rowOff>189525</xdr:rowOff>
    </xdr:to>
    <xdr:pic>
      <xdr:nvPicPr>
        <xdr:cNvPr id="323" name="Kép 322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8921115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73</xdr:col>
      <xdr:colOff>0</xdr:colOff>
      <xdr:row>18</xdr:row>
      <xdr:rowOff>9525</xdr:rowOff>
    </xdr:from>
    <xdr:to>
      <xdr:col>73</xdr:col>
      <xdr:colOff>180000</xdr:colOff>
      <xdr:row>18</xdr:row>
      <xdr:rowOff>189525</xdr:rowOff>
    </xdr:to>
    <xdr:pic>
      <xdr:nvPicPr>
        <xdr:cNvPr id="324" name="Kép 323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89211150" y="3676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71</xdr:col>
      <xdr:colOff>0</xdr:colOff>
      <xdr:row>3</xdr:row>
      <xdr:rowOff>9525</xdr:rowOff>
    </xdr:from>
    <xdr:to>
      <xdr:col>71</xdr:col>
      <xdr:colOff>180000</xdr:colOff>
      <xdr:row>3</xdr:row>
      <xdr:rowOff>189525</xdr:rowOff>
    </xdr:to>
    <xdr:pic>
      <xdr:nvPicPr>
        <xdr:cNvPr id="325" name="Kép 324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8675370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71</xdr:col>
      <xdr:colOff>0</xdr:colOff>
      <xdr:row>13</xdr:row>
      <xdr:rowOff>9525</xdr:rowOff>
    </xdr:from>
    <xdr:to>
      <xdr:col>71</xdr:col>
      <xdr:colOff>180000</xdr:colOff>
      <xdr:row>13</xdr:row>
      <xdr:rowOff>189525</xdr:rowOff>
    </xdr:to>
    <xdr:pic>
      <xdr:nvPicPr>
        <xdr:cNvPr id="326" name="Kép 325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86753700" y="291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71</xdr:col>
      <xdr:colOff>0</xdr:colOff>
      <xdr:row>15</xdr:row>
      <xdr:rowOff>9525</xdr:rowOff>
    </xdr:from>
    <xdr:to>
      <xdr:col>71</xdr:col>
      <xdr:colOff>180000</xdr:colOff>
      <xdr:row>15</xdr:row>
      <xdr:rowOff>189525</xdr:rowOff>
    </xdr:to>
    <xdr:pic>
      <xdr:nvPicPr>
        <xdr:cNvPr id="327" name="Kép 326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86753700" y="3105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72</xdr:col>
      <xdr:colOff>0</xdr:colOff>
      <xdr:row>5</xdr:row>
      <xdr:rowOff>9525</xdr:rowOff>
    </xdr:from>
    <xdr:to>
      <xdr:col>72</xdr:col>
      <xdr:colOff>180000</xdr:colOff>
      <xdr:row>5</xdr:row>
      <xdr:rowOff>189525</xdr:rowOff>
    </xdr:to>
    <xdr:pic>
      <xdr:nvPicPr>
        <xdr:cNvPr id="328" name="Kép 327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8798242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72</xdr:col>
      <xdr:colOff>0</xdr:colOff>
      <xdr:row>24</xdr:row>
      <xdr:rowOff>9525</xdr:rowOff>
    </xdr:from>
    <xdr:to>
      <xdr:col>72</xdr:col>
      <xdr:colOff>180000</xdr:colOff>
      <xdr:row>24</xdr:row>
      <xdr:rowOff>189525</xdr:rowOff>
    </xdr:to>
    <xdr:pic>
      <xdr:nvPicPr>
        <xdr:cNvPr id="330" name="Kép 329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87982425" y="462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180000</xdr:colOff>
      <xdr:row>7</xdr:row>
      <xdr:rowOff>180000</xdr:rowOff>
    </xdr:to>
    <xdr:pic>
      <xdr:nvPicPr>
        <xdr:cNvPr id="294" name="Kép 293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87982425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79</xdr:col>
      <xdr:colOff>0</xdr:colOff>
      <xdr:row>7</xdr:row>
      <xdr:rowOff>0</xdr:rowOff>
    </xdr:from>
    <xdr:to>
      <xdr:col>79</xdr:col>
      <xdr:colOff>180000</xdr:colOff>
      <xdr:row>7</xdr:row>
      <xdr:rowOff>180000</xdr:rowOff>
    </xdr:to>
    <xdr:pic>
      <xdr:nvPicPr>
        <xdr:cNvPr id="321" name="Kép 320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9658350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79</xdr:col>
      <xdr:colOff>180975</xdr:colOff>
      <xdr:row>7</xdr:row>
      <xdr:rowOff>0</xdr:rowOff>
    </xdr:from>
    <xdr:to>
      <xdr:col>79</xdr:col>
      <xdr:colOff>360975</xdr:colOff>
      <xdr:row>7</xdr:row>
      <xdr:rowOff>180000</xdr:rowOff>
    </xdr:to>
    <xdr:pic>
      <xdr:nvPicPr>
        <xdr:cNvPr id="329" name="Kép 328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96764475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79</xdr:col>
      <xdr:colOff>361950</xdr:colOff>
      <xdr:row>7</xdr:row>
      <xdr:rowOff>0</xdr:rowOff>
    </xdr:from>
    <xdr:to>
      <xdr:col>79</xdr:col>
      <xdr:colOff>541950</xdr:colOff>
      <xdr:row>7</xdr:row>
      <xdr:rowOff>180000</xdr:rowOff>
    </xdr:to>
    <xdr:pic>
      <xdr:nvPicPr>
        <xdr:cNvPr id="332" name="Kép 331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9694545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78</xdr:col>
      <xdr:colOff>0</xdr:colOff>
      <xdr:row>13</xdr:row>
      <xdr:rowOff>9525</xdr:rowOff>
    </xdr:from>
    <xdr:to>
      <xdr:col>78</xdr:col>
      <xdr:colOff>180000</xdr:colOff>
      <xdr:row>13</xdr:row>
      <xdr:rowOff>189525</xdr:rowOff>
    </xdr:to>
    <xdr:pic>
      <xdr:nvPicPr>
        <xdr:cNvPr id="333" name="Kép 332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95354775" y="291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78</xdr:col>
      <xdr:colOff>0</xdr:colOff>
      <xdr:row>9</xdr:row>
      <xdr:rowOff>0</xdr:rowOff>
    </xdr:from>
    <xdr:to>
      <xdr:col>78</xdr:col>
      <xdr:colOff>180000</xdr:colOff>
      <xdr:row>9</xdr:row>
      <xdr:rowOff>180000</xdr:rowOff>
    </xdr:to>
    <xdr:pic>
      <xdr:nvPicPr>
        <xdr:cNvPr id="334" name="Kép 333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95354775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78</xdr:col>
      <xdr:colOff>0</xdr:colOff>
      <xdr:row>15</xdr:row>
      <xdr:rowOff>0</xdr:rowOff>
    </xdr:from>
    <xdr:to>
      <xdr:col>78</xdr:col>
      <xdr:colOff>180000</xdr:colOff>
      <xdr:row>15</xdr:row>
      <xdr:rowOff>180000</xdr:rowOff>
    </xdr:to>
    <xdr:pic>
      <xdr:nvPicPr>
        <xdr:cNvPr id="335" name="Kép 334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95354775" y="2724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77</xdr:col>
      <xdr:colOff>0</xdr:colOff>
      <xdr:row>7</xdr:row>
      <xdr:rowOff>9525</xdr:rowOff>
    </xdr:from>
    <xdr:to>
      <xdr:col>77</xdr:col>
      <xdr:colOff>180000</xdr:colOff>
      <xdr:row>7</xdr:row>
      <xdr:rowOff>189525</xdr:rowOff>
    </xdr:to>
    <xdr:pic>
      <xdr:nvPicPr>
        <xdr:cNvPr id="336" name="Kép 335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94126050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77</xdr:col>
      <xdr:colOff>0</xdr:colOff>
      <xdr:row>3</xdr:row>
      <xdr:rowOff>9525</xdr:rowOff>
    </xdr:from>
    <xdr:to>
      <xdr:col>77</xdr:col>
      <xdr:colOff>180000</xdr:colOff>
      <xdr:row>3</xdr:row>
      <xdr:rowOff>189525</xdr:rowOff>
    </xdr:to>
    <xdr:pic>
      <xdr:nvPicPr>
        <xdr:cNvPr id="337" name="Kép 336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9412605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77</xdr:col>
      <xdr:colOff>0</xdr:colOff>
      <xdr:row>9</xdr:row>
      <xdr:rowOff>0</xdr:rowOff>
    </xdr:from>
    <xdr:to>
      <xdr:col>77</xdr:col>
      <xdr:colOff>180000</xdr:colOff>
      <xdr:row>9</xdr:row>
      <xdr:rowOff>180000</xdr:rowOff>
    </xdr:to>
    <xdr:pic>
      <xdr:nvPicPr>
        <xdr:cNvPr id="338" name="Kép 337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94126050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76</xdr:col>
      <xdr:colOff>0</xdr:colOff>
      <xdr:row>5</xdr:row>
      <xdr:rowOff>9525</xdr:rowOff>
    </xdr:from>
    <xdr:to>
      <xdr:col>76</xdr:col>
      <xdr:colOff>180000</xdr:colOff>
      <xdr:row>5</xdr:row>
      <xdr:rowOff>189525</xdr:rowOff>
    </xdr:to>
    <xdr:pic>
      <xdr:nvPicPr>
        <xdr:cNvPr id="339" name="Kép 338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9289732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76</xdr:col>
      <xdr:colOff>0</xdr:colOff>
      <xdr:row>7</xdr:row>
      <xdr:rowOff>9525</xdr:rowOff>
    </xdr:from>
    <xdr:to>
      <xdr:col>76</xdr:col>
      <xdr:colOff>180000</xdr:colOff>
      <xdr:row>7</xdr:row>
      <xdr:rowOff>189525</xdr:rowOff>
    </xdr:to>
    <xdr:pic>
      <xdr:nvPicPr>
        <xdr:cNvPr id="340" name="Kép 339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92897325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76</xdr:col>
      <xdr:colOff>0</xdr:colOff>
      <xdr:row>2</xdr:row>
      <xdr:rowOff>9525</xdr:rowOff>
    </xdr:from>
    <xdr:to>
      <xdr:col>76</xdr:col>
      <xdr:colOff>180000</xdr:colOff>
      <xdr:row>2</xdr:row>
      <xdr:rowOff>189525</xdr:rowOff>
    </xdr:to>
    <xdr:pic>
      <xdr:nvPicPr>
        <xdr:cNvPr id="341" name="Kép 340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92897325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75</xdr:col>
      <xdr:colOff>0</xdr:colOff>
      <xdr:row>5</xdr:row>
      <xdr:rowOff>9525</xdr:rowOff>
    </xdr:from>
    <xdr:to>
      <xdr:col>75</xdr:col>
      <xdr:colOff>180000</xdr:colOff>
      <xdr:row>5</xdr:row>
      <xdr:rowOff>189525</xdr:rowOff>
    </xdr:to>
    <xdr:pic>
      <xdr:nvPicPr>
        <xdr:cNvPr id="342" name="Kép 341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91668600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75</xdr:col>
      <xdr:colOff>0</xdr:colOff>
      <xdr:row>7</xdr:row>
      <xdr:rowOff>9525</xdr:rowOff>
    </xdr:from>
    <xdr:to>
      <xdr:col>75</xdr:col>
      <xdr:colOff>180000</xdr:colOff>
      <xdr:row>7</xdr:row>
      <xdr:rowOff>189525</xdr:rowOff>
    </xdr:to>
    <xdr:pic>
      <xdr:nvPicPr>
        <xdr:cNvPr id="343" name="Kép 342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91668600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75</xdr:col>
      <xdr:colOff>0</xdr:colOff>
      <xdr:row>2</xdr:row>
      <xdr:rowOff>9525</xdr:rowOff>
    </xdr:from>
    <xdr:to>
      <xdr:col>75</xdr:col>
      <xdr:colOff>180000</xdr:colOff>
      <xdr:row>2</xdr:row>
      <xdr:rowOff>189525</xdr:rowOff>
    </xdr:to>
    <xdr:pic>
      <xdr:nvPicPr>
        <xdr:cNvPr id="344" name="Kép 343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91668600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81</xdr:col>
      <xdr:colOff>0</xdr:colOff>
      <xdr:row>9</xdr:row>
      <xdr:rowOff>0</xdr:rowOff>
    </xdr:from>
    <xdr:to>
      <xdr:col>81</xdr:col>
      <xdr:colOff>180000</xdr:colOff>
      <xdr:row>9</xdr:row>
      <xdr:rowOff>180000</xdr:rowOff>
    </xdr:to>
    <xdr:pic>
      <xdr:nvPicPr>
        <xdr:cNvPr id="345" name="Kép 344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99040950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81</xdr:col>
      <xdr:colOff>0</xdr:colOff>
      <xdr:row>3</xdr:row>
      <xdr:rowOff>9525</xdr:rowOff>
    </xdr:from>
    <xdr:to>
      <xdr:col>81</xdr:col>
      <xdr:colOff>180000</xdr:colOff>
      <xdr:row>3</xdr:row>
      <xdr:rowOff>189525</xdr:rowOff>
    </xdr:to>
    <xdr:pic>
      <xdr:nvPicPr>
        <xdr:cNvPr id="346" name="Kép 345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9904095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81</xdr:col>
      <xdr:colOff>0</xdr:colOff>
      <xdr:row>2</xdr:row>
      <xdr:rowOff>9525</xdr:rowOff>
    </xdr:from>
    <xdr:to>
      <xdr:col>81</xdr:col>
      <xdr:colOff>180000</xdr:colOff>
      <xdr:row>2</xdr:row>
      <xdr:rowOff>189525</xdr:rowOff>
    </xdr:to>
    <xdr:pic>
      <xdr:nvPicPr>
        <xdr:cNvPr id="347" name="Kép 346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99040950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85</xdr:col>
      <xdr:colOff>0</xdr:colOff>
      <xdr:row>7</xdr:row>
      <xdr:rowOff>0</xdr:rowOff>
    </xdr:from>
    <xdr:to>
      <xdr:col>85</xdr:col>
      <xdr:colOff>180000</xdr:colOff>
      <xdr:row>7</xdr:row>
      <xdr:rowOff>180000</xdr:rowOff>
    </xdr:to>
    <xdr:pic>
      <xdr:nvPicPr>
        <xdr:cNvPr id="348" name="Kép 347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0395585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85</xdr:col>
      <xdr:colOff>0</xdr:colOff>
      <xdr:row>2</xdr:row>
      <xdr:rowOff>9525</xdr:rowOff>
    </xdr:from>
    <xdr:to>
      <xdr:col>85</xdr:col>
      <xdr:colOff>180000</xdr:colOff>
      <xdr:row>2</xdr:row>
      <xdr:rowOff>189525</xdr:rowOff>
    </xdr:to>
    <xdr:pic>
      <xdr:nvPicPr>
        <xdr:cNvPr id="349" name="Kép 348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03955850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85</xdr:col>
      <xdr:colOff>0</xdr:colOff>
      <xdr:row>5</xdr:row>
      <xdr:rowOff>9525</xdr:rowOff>
    </xdr:from>
    <xdr:to>
      <xdr:col>85</xdr:col>
      <xdr:colOff>180000</xdr:colOff>
      <xdr:row>5</xdr:row>
      <xdr:rowOff>189525</xdr:rowOff>
    </xdr:to>
    <xdr:pic>
      <xdr:nvPicPr>
        <xdr:cNvPr id="350" name="Kép 349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03955850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83</xdr:col>
      <xdr:colOff>0</xdr:colOff>
      <xdr:row>2</xdr:row>
      <xdr:rowOff>9525</xdr:rowOff>
    </xdr:from>
    <xdr:to>
      <xdr:col>83</xdr:col>
      <xdr:colOff>180000</xdr:colOff>
      <xdr:row>2</xdr:row>
      <xdr:rowOff>189525</xdr:rowOff>
    </xdr:to>
    <xdr:pic>
      <xdr:nvPicPr>
        <xdr:cNvPr id="351" name="Kép 350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01498400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83</xdr:col>
      <xdr:colOff>0</xdr:colOff>
      <xdr:row>12</xdr:row>
      <xdr:rowOff>9525</xdr:rowOff>
    </xdr:from>
    <xdr:to>
      <xdr:col>83</xdr:col>
      <xdr:colOff>180000</xdr:colOff>
      <xdr:row>12</xdr:row>
      <xdr:rowOff>189525</xdr:rowOff>
    </xdr:to>
    <xdr:pic>
      <xdr:nvPicPr>
        <xdr:cNvPr id="352" name="Kép 351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01498400" y="2533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83</xdr:col>
      <xdr:colOff>0</xdr:colOff>
      <xdr:row>3</xdr:row>
      <xdr:rowOff>9525</xdr:rowOff>
    </xdr:from>
    <xdr:to>
      <xdr:col>83</xdr:col>
      <xdr:colOff>180000</xdr:colOff>
      <xdr:row>3</xdr:row>
      <xdr:rowOff>189525</xdr:rowOff>
    </xdr:to>
    <xdr:pic>
      <xdr:nvPicPr>
        <xdr:cNvPr id="353" name="Kép 352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0149840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84</xdr:col>
      <xdr:colOff>0</xdr:colOff>
      <xdr:row>3</xdr:row>
      <xdr:rowOff>9525</xdr:rowOff>
    </xdr:from>
    <xdr:to>
      <xdr:col>84</xdr:col>
      <xdr:colOff>180000</xdr:colOff>
      <xdr:row>3</xdr:row>
      <xdr:rowOff>189525</xdr:rowOff>
    </xdr:to>
    <xdr:pic>
      <xdr:nvPicPr>
        <xdr:cNvPr id="354" name="Kép 353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02727125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84</xdr:col>
      <xdr:colOff>0</xdr:colOff>
      <xdr:row>11</xdr:row>
      <xdr:rowOff>0</xdr:rowOff>
    </xdr:from>
    <xdr:to>
      <xdr:col>84</xdr:col>
      <xdr:colOff>180000</xdr:colOff>
      <xdr:row>11</xdr:row>
      <xdr:rowOff>180000</xdr:rowOff>
    </xdr:to>
    <xdr:pic>
      <xdr:nvPicPr>
        <xdr:cNvPr id="355" name="Kép 354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02727125" y="1771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84</xdr:col>
      <xdr:colOff>0</xdr:colOff>
      <xdr:row>7</xdr:row>
      <xdr:rowOff>9525</xdr:rowOff>
    </xdr:from>
    <xdr:to>
      <xdr:col>84</xdr:col>
      <xdr:colOff>180000</xdr:colOff>
      <xdr:row>7</xdr:row>
      <xdr:rowOff>189525</xdr:rowOff>
    </xdr:to>
    <xdr:pic>
      <xdr:nvPicPr>
        <xdr:cNvPr id="356" name="Kép 355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02727125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82</xdr:col>
      <xdr:colOff>0</xdr:colOff>
      <xdr:row>5</xdr:row>
      <xdr:rowOff>9525</xdr:rowOff>
    </xdr:from>
    <xdr:to>
      <xdr:col>82</xdr:col>
      <xdr:colOff>180000</xdr:colOff>
      <xdr:row>5</xdr:row>
      <xdr:rowOff>189525</xdr:rowOff>
    </xdr:to>
    <xdr:pic>
      <xdr:nvPicPr>
        <xdr:cNvPr id="357" name="Kép 356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0026967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82</xdr:col>
      <xdr:colOff>0</xdr:colOff>
      <xdr:row>9</xdr:row>
      <xdr:rowOff>0</xdr:rowOff>
    </xdr:from>
    <xdr:to>
      <xdr:col>82</xdr:col>
      <xdr:colOff>180000</xdr:colOff>
      <xdr:row>9</xdr:row>
      <xdr:rowOff>180000</xdr:rowOff>
    </xdr:to>
    <xdr:pic>
      <xdr:nvPicPr>
        <xdr:cNvPr id="358" name="Kép 357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00269675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82</xdr:col>
      <xdr:colOff>0</xdr:colOff>
      <xdr:row>11</xdr:row>
      <xdr:rowOff>0</xdr:rowOff>
    </xdr:from>
    <xdr:to>
      <xdr:col>82</xdr:col>
      <xdr:colOff>180000</xdr:colOff>
      <xdr:row>11</xdr:row>
      <xdr:rowOff>180000</xdr:rowOff>
    </xdr:to>
    <xdr:pic>
      <xdr:nvPicPr>
        <xdr:cNvPr id="359" name="Kép 358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00269675" y="1771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86</xdr:col>
      <xdr:colOff>0</xdr:colOff>
      <xdr:row>13</xdr:row>
      <xdr:rowOff>0</xdr:rowOff>
    </xdr:from>
    <xdr:to>
      <xdr:col>86</xdr:col>
      <xdr:colOff>180000</xdr:colOff>
      <xdr:row>13</xdr:row>
      <xdr:rowOff>180000</xdr:rowOff>
    </xdr:to>
    <xdr:pic>
      <xdr:nvPicPr>
        <xdr:cNvPr id="360" name="Kép 359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05184575" y="2152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86</xdr:col>
      <xdr:colOff>0</xdr:colOff>
      <xdr:row>15</xdr:row>
      <xdr:rowOff>0</xdr:rowOff>
    </xdr:from>
    <xdr:to>
      <xdr:col>86</xdr:col>
      <xdr:colOff>180000</xdr:colOff>
      <xdr:row>15</xdr:row>
      <xdr:rowOff>180000</xdr:rowOff>
    </xdr:to>
    <xdr:pic>
      <xdr:nvPicPr>
        <xdr:cNvPr id="361" name="Kép 360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05184575" y="2724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86</xdr:col>
      <xdr:colOff>0</xdr:colOff>
      <xdr:row>2</xdr:row>
      <xdr:rowOff>9525</xdr:rowOff>
    </xdr:from>
    <xdr:to>
      <xdr:col>86</xdr:col>
      <xdr:colOff>180000</xdr:colOff>
      <xdr:row>2</xdr:row>
      <xdr:rowOff>189525</xdr:rowOff>
    </xdr:to>
    <xdr:pic>
      <xdr:nvPicPr>
        <xdr:cNvPr id="362" name="Kép 361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05184575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87</xdr:col>
      <xdr:colOff>0</xdr:colOff>
      <xdr:row>3</xdr:row>
      <xdr:rowOff>9525</xdr:rowOff>
    </xdr:from>
    <xdr:to>
      <xdr:col>87</xdr:col>
      <xdr:colOff>180000</xdr:colOff>
      <xdr:row>3</xdr:row>
      <xdr:rowOff>189525</xdr:rowOff>
    </xdr:to>
    <xdr:pic>
      <xdr:nvPicPr>
        <xdr:cNvPr id="363" name="Kép 362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0641330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87</xdr:col>
      <xdr:colOff>0</xdr:colOff>
      <xdr:row>15</xdr:row>
      <xdr:rowOff>0</xdr:rowOff>
    </xdr:from>
    <xdr:to>
      <xdr:col>87</xdr:col>
      <xdr:colOff>180000</xdr:colOff>
      <xdr:row>15</xdr:row>
      <xdr:rowOff>180000</xdr:rowOff>
    </xdr:to>
    <xdr:pic>
      <xdr:nvPicPr>
        <xdr:cNvPr id="364" name="Kép 363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06413300" y="2724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87</xdr:col>
      <xdr:colOff>0</xdr:colOff>
      <xdr:row>13</xdr:row>
      <xdr:rowOff>9525</xdr:rowOff>
    </xdr:from>
    <xdr:to>
      <xdr:col>87</xdr:col>
      <xdr:colOff>180000</xdr:colOff>
      <xdr:row>13</xdr:row>
      <xdr:rowOff>189525</xdr:rowOff>
    </xdr:to>
    <xdr:pic>
      <xdr:nvPicPr>
        <xdr:cNvPr id="365" name="Kép 364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06413300" y="291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119</xdr:col>
      <xdr:colOff>0</xdr:colOff>
      <xdr:row>88</xdr:row>
      <xdr:rowOff>9525</xdr:rowOff>
    </xdr:from>
    <xdr:to>
      <xdr:col>119</xdr:col>
      <xdr:colOff>269434</xdr:colOff>
      <xdr:row>88</xdr:row>
      <xdr:rowOff>189525</xdr:rowOff>
    </xdr:to>
    <xdr:pic>
      <xdr:nvPicPr>
        <xdr:cNvPr id="366" name="Picture 87"/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122386725" y="17773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89</xdr:row>
      <xdr:rowOff>9525</xdr:rowOff>
    </xdr:from>
    <xdr:to>
      <xdr:col>119</xdr:col>
      <xdr:colOff>269434</xdr:colOff>
      <xdr:row>89</xdr:row>
      <xdr:rowOff>189525</xdr:rowOff>
    </xdr:to>
    <xdr:pic>
      <xdr:nvPicPr>
        <xdr:cNvPr id="367" name="Picture 91"/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122386725" y="17964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89</xdr:col>
      <xdr:colOff>0</xdr:colOff>
      <xdr:row>9</xdr:row>
      <xdr:rowOff>9525</xdr:rowOff>
    </xdr:from>
    <xdr:to>
      <xdr:col>89</xdr:col>
      <xdr:colOff>180000</xdr:colOff>
      <xdr:row>9</xdr:row>
      <xdr:rowOff>189525</xdr:rowOff>
    </xdr:to>
    <xdr:pic>
      <xdr:nvPicPr>
        <xdr:cNvPr id="369" name="Kép 368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08870750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89</xdr:col>
      <xdr:colOff>0</xdr:colOff>
      <xdr:row>2</xdr:row>
      <xdr:rowOff>9525</xdr:rowOff>
    </xdr:from>
    <xdr:to>
      <xdr:col>89</xdr:col>
      <xdr:colOff>180000</xdr:colOff>
      <xdr:row>2</xdr:row>
      <xdr:rowOff>189525</xdr:rowOff>
    </xdr:to>
    <xdr:pic>
      <xdr:nvPicPr>
        <xdr:cNvPr id="370" name="Kép 369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0887075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89</xdr:col>
      <xdr:colOff>0</xdr:colOff>
      <xdr:row>26</xdr:row>
      <xdr:rowOff>9525</xdr:rowOff>
    </xdr:from>
    <xdr:to>
      <xdr:col>89</xdr:col>
      <xdr:colOff>180000</xdr:colOff>
      <xdr:row>26</xdr:row>
      <xdr:rowOff>189525</xdr:rowOff>
    </xdr:to>
    <xdr:pic>
      <xdr:nvPicPr>
        <xdr:cNvPr id="371" name="Kép 370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08870750" y="520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90</xdr:col>
      <xdr:colOff>0</xdr:colOff>
      <xdr:row>2</xdr:row>
      <xdr:rowOff>9525</xdr:rowOff>
    </xdr:from>
    <xdr:to>
      <xdr:col>90</xdr:col>
      <xdr:colOff>180000</xdr:colOff>
      <xdr:row>2</xdr:row>
      <xdr:rowOff>189525</xdr:rowOff>
    </xdr:to>
    <xdr:pic>
      <xdr:nvPicPr>
        <xdr:cNvPr id="372" name="Kép 371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10099475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90</xdr:col>
      <xdr:colOff>171450</xdr:colOff>
      <xdr:row>2</xdr:row>
      <xdr:rowOff>9525</xdr:rowOff>
    </xdr:from>
    <xdr:to>
      <xdr:col>90</xdr:col>
      <xdr:colOff>351450</xdr:colOff>
      <xdr:row>2</xdr:row>
      <xdr:rowOff>189525</xdr:rowOff>
    </xdr:to>
    <xdr:pic>
      <xdr:nvPicPr>
        <xdr:cNvPr id="373" name="Kép 372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10270925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90</xdr:col>
      <xdr:colOff>0</xdr:colOff>
      <xdr:row>26</xdr:row>
      <xdr:rowOff>9525</xdr:rowOff>
    </xdr:from>
    <xdr:to>
      <xdr:col>90</xdr:col>
      <xdr:colOff>180000</xdr:colOff>
      <xdr:row>26</xdr:row>
      <xdr:rowOff>189525</xdr:rowOff>
    </xdr:to>
    <xdr:pic>
      <xdr:nvPicPr>
        <xdr:cNvPr id="374" name="Kép 373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10099475" y="520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91</xdr:col>
      <xdr:colOff>0</xdr:colOff>
      <xdr:row>12</xdr:row>
      <xdr:rowOff>9525</xdr:rowOff>
    </xdr:from>
    <xdr:to>
      <xdr:col>91</xdr:col>
      <xdr:colOff>180000</xdr:colOff>
      <xdr:row>12</xdr:row>
      <xdr:rowOff>189525</xdr:rowOff>
    </xdr:to>
    <xdr:pic>
      <xdr:nvPicPr>
        <xdr:cNvPr id="375" name="Kép 374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11328200" y="2533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91</xdr:col>
      <xdr:colOff>0</xdr:colOff>
      <xdr:row>9</xdr:row>
      <xdr:rowOff>0</xdr:rowOff>
    </xdr:from>
    <xdr:to>
      <xdr:col>91</xdr:col>
      <xdr:colOff>180000</xdr:colOff>
      <xdr:row>9</xdr:row>
      <xdr:rowOff>180000</xdr:rowOff>
    </xdr:to>
    <xdr:pic>
      <xdr:nvPicPr>
        <xdr:cNvPr id="376" name="Kép 375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11328200" y="196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91</xdr:col>
      <xdr:colOff>0</xdr:colOff>
      <xdr:row>9</xdr:row>
      <xdr:rowOff>9525</xdr:rowOff>
    </xdr:from>
    <xdr:to>
      <xdr:col>91</xdr:col>
      <xdr:colOff>180000</xdr:colOff>
      <xdr:row>9</xdr:row>
      <xdr:rowOff>189525</xdr:rowOff>
    </xdr:to>
    <xdr:pic>
      <xdr:nvPicPr>
        <xdr:cNvPr id="377" name="Kép 376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11328200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92</xdr:col>
      <xdr:colOff>0</xdr:colOff>
      <xdr:row>9</xdr:row>
      <xdr:rowOff>0</xdr:rowOff>
    </xdr:from>
    <xdr:to>
      <xdr:col>92</xdr:col>
      <xdr:colOff>180000</xdr:colOff>
      <xdr:row>9</xdr:row>
      <xdr:rowOff>180000</xdr:rowOff>
    </xdr:to>
    <xdr:pic>
      <xdr:nvPicPr>
        <xdr:cNvPr id="378" name="Kép 377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12556925" y="196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92</xdr:col>
      <xdr:colOff>180975</xdr:colOff>
      <xdr:row>9</xdr:row>
      <xdr:rowOff>0</xdr:rowOff>
    </xdr:from>
    <xdr:to>
      <xdr:col>92</xdr:col>
      <xdr:colOff>360975</xdr:colOff>
      <xdr:row>9</xdr:row>
      <xdr:rowOff>180000</xdr:rowOff>
    </xdr:to>
    <xdr:pic>
      <xdr:nvPicPr>
        <xdr:cNvPr id="379" name="Kép 378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12737900" y="196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92</xdr:col>
      <xdr:colOff>0</xdr:colOff>
      <xdr:row>2</xdr:row>
      <xdr:rowOff>9525</xdr:rowOff>
    </xdr:from>
    <xdr:to>
      <xdr:col>92</xdr:col>
      <xdr:colOff>180000</xdr:colOff>
      <xdr:row>2</xdr:row>
      <xdr:rowOff>189525</xdr:rowOff>
    </xdr:to>
    <xdr:pic>
      <xdr:nvPicPr>
        <xdr:cNvPr id="380" name="Kép 379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12556925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93</xdr:col>
      <xdr:colOff>0</xdr:colOff>
      <xdr:row>2</xdr:row>
      <xdr:rowOff>9525</xdr:rowOff>
    </xdr:from>
    <xdr:to>
      <xdr:col>93</xdr:col>
      <xdr:colOff>180000</xdr:colOff>
      <xdr:row>2</xdr:row>
      <xdr:rowOff>189525</xdr:rowOff>
    </xdr:to>
    <xdr:pic>
      <xdr:nvPicPr>
        <xdr:cNvPr id="381" name="Kép 380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1378565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93</xdr:col>
      <xdr:colOff>0</xdr:colOff>
      <xdr:row>5</xdr:row>
      <xdr:rowOff>9525</xdr:rowOff>
    </xdr:from>
    <xdr:to>
      <xdr:col>93</xdr:col>
      <xdr:colOff>180000</xdr:colOff>
      <xdr:row>5</xdr:row>
      <xdr:rowOff>189525</xdr:rowOff>
    </xdr:to>
    <xdr:pic>
      <xdr:nvPicPr>
        <xdr:cNvPr id="382" name="Kép 381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13785650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93</xdr:col>
      <xdr:colOff>0</xdr:colOff>
      <xdr:row>17</xdr:row>
      <xdr:rowOff>9525</xdr:rowOff>
    </xdr:from>
    <xdr:to>
      <xdr:col>93</xdr:col>
      <xdr:colOff>180000</xdr:colOff>
      <xdr:row>17</xdr:row>
      <xdr:rowOff>189525</xdr:rowOff>
    </xdr:to>
    <xdr:pic>
      <xdr:nvPicPr>
        <xdr:cNvPr id="383" name="Kép 382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13785650" y="3486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94</xdr:col>
      <xdr:colOff>0</xdr:colOff>
      <xdr:row>7</xdr:row>
      <xdr:rowOff>0</xdr:rowOff>
    </xdr:from>
    <xdr:to>
      <xdr:col>94</xdr:col>
      <xdr:colOff>180000</xdr:colOff>
      <xdr:row>7</xdr:row>
      <xdr:rowOff>180000</xdr:rowOff>
    </xdr:to>
    <xdr:pic>
      <xdr:nvPicPr>
        <xdr:cNvPr id="384" name="Kép 383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15014375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94</xdr:col>
      <xdr:colOff>0</xdr:colOff>
      <xdr:row>3</xdr:row>
      <xdr:rowOff>9525</xdr:rowOff>
    </xdr:from>
    <xdr:to>
      <xdr:col>94</xdr:col>
      <xdr:colOff>180000</xdr:colOff>
      <xdr:row>3</xdr:row>
      <xdr:rowOff>189525</xdr:rowOff>
    </xdr:to>
    <xdr:pic>
      <xdr:nvPicPr>
        <xdr:cNvPr id="385" name="Kép 384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15014375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94</xdr:col>
      <xdr:colOff>0</xdr:colOff>
      <xdr:row>9</xdr:row>
      <xdr:rowOff>9525</xdr:rowOff>
    </xdr:from>
    <xdr:to>
      <xdr:col>94</xdr:col>
      <xdr:colOff>180000</xdr:colOff>
      <xdr:row>9</xdr:row>
      <xdr:rowOff>189525</xdr:rowOff>
    </xdr:to>
    <xdr:pic>
      <xdr:nvPicPr>
        <xdr:cNvPr id="386" name="Kép 385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15014375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95</xdr:col>
      <xdr:colOff>0</xdr:colOff>
      <xdr:row>21</xdr:row>
      <xdr:rowOff>9525</xdr:rowOff>
    </xdr:from>
    <xdr:to>
      <xdr:col>95</xdr:col>
      <xdr:colOff>180000</xdr:colOff>
      <xdr:row>21</xdr:row>
      <xdr:rowOff>189525</xdr:rowOff>
    </xdr:to>
    <xdr:pic>
      <xdr:nvPicPr>
        <xdr:cNvPr id="387" name="Kép 386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16243100" y="443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95</xdr:col>
      <xdr:colOff>0</xdr:colOff>
      <xdr:row>12</xdr:row>
      <xdr:rowOff>9525</xdr:rowOff>
    </xdr:from>
    <xdr:to>
      <xdr:col>95</xdr:col>
      <xdr:colOff>180000</xdr:colOff>
      <xdr:row>12</xdr:row>
      <xdr:rowOff>189525</xdr:rowOff>
    </xdr:to>
    <xdr:pic>
      <xdr:nvPicPr>
        <xdr:cNvPr id="388" name="Kép 387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16243100" y="2533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95</xdr:col>
      <xdr:colOff>0</xdr:colOff>
      <xdr:row>7</xdr:row>
      <xdr:rowOff>9525</xdr:rowOff>
    </xdr:from>
    <xdr:to>
      <xdr:col>95</xdr:col>
      <xdr:colOff>180000</xdr:colOff>
      <xdr:row>7</xdr:row>
      <xdr:rowOff>189525</xdr:rowOff>
    </xdr:to>
    <xdr:pic>
      <xdr:nvPicPr>
        <xdr:cNvPr id="389" name="Kép 388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16243100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96</xdr:col>
      <xdr:colOff>0</xdr:colOff>
      <xdr:row>15</xdr:row>
      <xdr:rowOff>9525</xdr:rowOff>
    </xdr:from>
    <xdr:to>
      <xdr:col>96</xdr:col>
      <xdr:colOff>180000</xdr:colOff>
      <xdr:row>15</xdr:row>
      <xdr:rowOff>189525</xdr:rowOff>
    </xdr:to>
    <xdr:pic>
      <xdr:nvPicPr>
        <xdr:cNvPr id="390" name="Kép 389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17471825" y="3105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96</xdr:col>
      <xdr:colOff>0</xdr:colOff>
      <xdr:row>13</xdr:row>
      <xdr:rowOff>9525</xdr:rowOff>
    </xdr:from>
    <xdr:to>
      <xdr:col>96</xdr:col>
      <xdr:colOff>180000</xdr:colOff>
      <xdr:row>13</xdr:row>
      <xdr:rowOff>189525</xdr:rowOff>
    </xdr:to>
    <xdr:pic>
      <xdr:nvPicPr>
        <xdr:cNvPr id="391" name="Kép 390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17471825" y="2724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96</xdr:col>
      <xdr:colOff>180975</xdr:colOff>
      <xdr:row>13</xdr:row>
      <xdr:rowOff>9525</xdr:rowOff>
    </xdr:from>
    <xdr:to>
      <xdr:col>96</xdr:col>
      <xdr:colOff>360975</xdr:colOff>
      <xdr:row>13</xdr:row>
      <xdr:rowOff>189525</xdr:rowOff>
    </xdr:to>
    <xdr:pic>
      <xdr:nvPicPr>
        <xdr:cNvPr id="392" name="Kép 391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17652800" y="2724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97</xdr:col>
      <xdr:colOff>0</xdr:colOff>
      <xdr:row>15</xdr:row>
      <xdr:rowOff>0</xdr:rowOff>
    </xdr:from>
    <xdr:to>
      <xdr:col>97</xdr:col>
      <xdr:colOff>180000</xdr:colOff>
      <xdr:row>15</xdr:row>
      <xdr:rowOff>180000</xdr:rowOff>
    </xdr:to>
    <xdr:pic>
      <xdr:nvPicPr>
        <xdr:cNvPr id="393" name="Kép 392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18700550" y="291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97</xdr:col>
      <xdr:colOff>0</xdr:colOff>
      <xdr:row>5</xdr:row>
      <xdr:rowOff>9525</xdr:rowOff>
    </xdr:from>
    <xdr:to>
      <xdr:col>97</xdr:col>
      <xdr:colOff>180000</xdr:colOff>
      <xdr:row>5</xdr:row>
      <xdr:rowOff>189525</xdr:rowOff>
    </xdr:to>
    <xdr:pic>
      <xdr:nvPicPr>
        <xdr:cNvPr id="394" name="Kép 393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18700550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97</xdr:col>
      <xdr:colOff>0</xdr:colOff>
      <xdr:row>9</xdr:row>
      <xdr:rowOff>0</xdr:rowOff>
    </xdr:from>
    <xdr:to>
      <xdr:col>97</xdr:col>
      <xdr:colOff>180000</xdr:colOff>
      <xdr:row>9</xdr:row>
      <xdr:rowOff>180000</xdr:rowOff>
    </xdr:to>
    <xdr:pic>
      <xdr:nvPicPr>
        <xdr:cNvPr id="395" name="Kép 394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18700550" y="1771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98</xdr:col>
      <xdr:colOff>0</xdr:colOff>
      <xdr:row>5</xdr:row>
      <xdr:rowOff>9525</xdr:rowOff>
    </xdr:from>
    <xdr:to>
      <xdr:col>98</xdr:col>
      <xdr:colOff>180000</xdr:colOff>
      <xdr:row>5</xdr:row>
      <xdr:rowOff>189525</xdr:rowOff>
    </xdr:to>
    <xdr:pic>
      <xdr:nvPicPr>
        <xdr:cNvPr id="396" name="Kép 395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1992927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98</xdr:col>
      <xdr:colOff>0</xdr:colOff>
      <xdr:row>15</xdr:row>
      <xdr:rowOff>9525</xdr:rowOff>
    </xdr:from>
    <xdr:to>
      <xdr:col>98</xdr:col>
      <xdr:colOff>180000</xdr:colOff>
      <xdr:row>15</xdr:row>
      <xdr:rowOff>189525</xdr:rowOff>
    </xdr:to>
    <xdr:pic>
      <xdr:nvPicPr>
        <xdr:cNvPr id="397" name="Kép 396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19929275" y="3105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98</xdr:col>
      <xdr:colOff>0</xdr:colOff>
      <xdr:row>27</xdr:row>
      <xdr:rowOff>9525</xdr:rowOff>
    </xdr:from>
    <xdr:to>
      <xdr:col>98</xdr:col>
      <xdr:colOff>180000</xdr:colOff>
      <xdr:row>27</xdr:row>
      <xdr:rowOff>189525</xdr:rowOff>
    </xdr:to>
    <xdr:pic>
      <xdr:nvPicPr>
        <xdr:cNvPr id="398" name="Kép 397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19929275" y="539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103</xdr:col>
      <xdr:colOff>0</xdr:colOff>
      <xdr:row>12</xdr:row>
      <xdr:rowOff>9525</xdr:rowOff>
    </xdr:from>
    <xdr:to>
      <xdr:col>103</xdr:col>
      <xdr:colOff>180000</xdr:colOff>
      <xdr:row>12</xdr:row>
      <xdr:rowOff>189525</xdr:rowOff>
    </xdr:to>
    <xdr:pic>
      <xdr:nvPicPr>
        <xdr:cNvPr id="399" name="Kép 398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26072900" y="2533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103</xdr:col>
      <xdr:colOff>0</xdr:colOff>
      <xdr:row>7</xdr:row>
      <xdr:rowOff>0</xdr:rowOff>
    </xdr:from>
    <xdr:to>
      <xdr:col>103</xdr:col>
      <xdr:colOff>180000</xdr:colOff>
      <xdr:row>7</xdr:row>
      <xdr:rowOff>180000</xdr:rowOff>
    </xdr:to>
    <xdr:pic>
      <xdr:nvPicPr>
        <xdr:cNvPr id="400" name="Kép 399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26072900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103</xdr:col>
      <xdr:colOff>0</xdr:colOff>
      <xdr:row>3</xdr:row>
      <xdr:rowOff>9525</xdr:rowOff>
    </xdr:from>
    <xdr:to>
      <xdr:col>103</xdr:col>
      <xdr:colOff>180000</xdr:colOff>
      <xdr:row>3</xdr:row>
      <xdr:rowOff>189525</xdr:rowOff>
    </xdr:to>
    <xdr:pic>
      <xdr:nvPicPr>
        <xdr:cNvPr id="401" name="Kép 400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2607290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102</xdr:col>
      <xdr:colOff>0</xdr:colOff>
      <xdr:row>3</xdr:row>
      <xdr:rowOff>9525</xdr:rowOff>
    </xdr:from>
    <xdr:to>
      <xdr:col>102</xdr:col>
      <xdr:colOff>180000</xdr:colOff>
      <xdr:row>3</xdr:row>
      <xdr:rowOff>189525</xdr:rowOff>
    </xdr:to>
    <xdr:pic>
      <xdr:nvPicPr>
        <xdr:cNvPr id="403" name="Kép 402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24844175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102</xdr:col>
      <xdr:colOff>0</xdr:colOff>
      <xdr:row>13</xdr:row>
      <xdr:rowOff>9525</xdr:rowOff>
    </xdr:from>
    <xdr:to>
      <xdr:col>102</xdr:col>
      <xdr:colOff>180000</xdr:colOff>
      <xdr:row>13</xdr:row>
      <xdr:rowOff>189525</xdr:rowOff>
    </xdr:to>
    <xdr:pic>
      <xdr:nvPicPr>
        <xdr:cNvPr id="404" name="Kép 403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24844175" y="2724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101</xdr:col>
      <xdr:colOff>0</xdr:colOff>
      <xdr:row>11</xdr:row>
      <xdr:rowOff>0</xdr:rowOff>
    </xdr:from>
    <xdr:to>
      <xdr:col>101</xdr:col>
      <xdr:colOff>180000</xdr:colOff>
      <xdr:row>11</xdr:row>
      <xdr:rowOff>180000</xdr:rowOff>
    </xdr:to>
    <xdr:pic>
      <xdr:nvPicPr>
        <xdr:cNvPr id="405" name="Kép 404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23615450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101</xdr:col>
      <xdr:colOff>171450</xdr:colOff>
      <xdr:row>11</xdr:row>
      <xdr:rowOff>0</xdr:rowOff>
    </xdr:from>
    <xdr:to>
      <xdr:col>101</xdr:col>
      <xdr:colOff>351450</xdr:colOff>
      <xdr:row>11</xdr:row>
      <xdr:rowOff>180000</xdr:rowOff>
    </xdr:to>
    <xdr:pic>
      <xdr:nvPicPr>
        <xdr:cNvPr id="406" name="Kép 405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23786900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101</xdr:col>
      <xdr:colOff>0</xdr:colOff>
      <xdr:row>5</xdr:row>
      <xdr:rowOff>9525</xdr:rowOff>
    </xdr:from>
    <xdr:to>
      <xdr:col>101</xdr:col>
      <xdr:colOff>180000</xdr:colOff>
      <xdr:row>5</xdr:row>
      <xdr:rowOff>189525</xdr:rowOff>
    </xdr:to>
    <xdr:pic>
      <xdr:nvPicPr>
        <xdr:cNvPr id="407" name="Kép 406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23615450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100</xdr:col>
      <xdr:colOff>0</xdr:colOff>
      <xdr:row>5</xdr:row>
      <xdr:rowOff>9525</xdr:rowOff>
    </xdr:from>
    <xdr:to>
      <xdr:col>100</xdr:col>
      <xdr:colOff>180000</xdr:colOff>
      <xdr:row>5</xdr:row>
      <xdr:rowOff>189525</xdr:rowOff>
    </xdr:to>
    <xdr:pic>
      <xdr:nvPicPr>
        <xdr:cNvPr id="408" name="Kép 407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2238672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100</xdr:col>
      <xdr:colOff>171450</xdr:colOff>
      <xdr:row>5</xdr:row>
      <xdr:rowOff>9525</xdr:rowOff>
    </xdr:from>
    <xdr:to>
      <xdr:col>100</xdr:col>
      <xdr:colOff>351450</xdr:colOff>
      <xdr:row>5</xdr:row>
      <xdr:rowOff>189525</xdr:rowOff>
    </xdr:to>
    <xdr:pic>
      <xdr:nvPicPr>
        <xdr:cNvPr id="409" name="Kép 408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2255817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100</xdr:col>
      <xdr:colOff>0</xdr:colOff>
      <xdr:row>9</xdr:row>
      <xdr:rowOff>0</xdr:rowOff>
    </xdr:from>
    <xdr:to>
      <xdr:col>100</xdr:col>
      <xdr:colOff>180000</xdr:colOff>
      <xdr:row>9</xdr:row>
      <xdr:rowOff>180000</xdr:rowOff>
    </xdr:to>
    <xdr:pic>
      <xdr:nvPicPr>
        <xdr:cNvPr id="410" name="Kép 409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22386725" y="196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102</xdr:col>
      <xdr:colOff>0</xdr:colOff>
      <xdr:row>14</xdr:row>
      <xdr:rowOff>9525</xdr:rowOff>
    </xdr:from>
    <xdr:to>
      <xdr:col>102</xdr:col>
      <xdr:colOff>180000</xdr:colOff>
      <xdr:row>14</xdr:row>
      <xdr:rowOff>189525</xdr:rowOff>
    </xdr:to>
    <xdr:pic>
      <xdr:nvPicPr>
        <xdr:cNvPr id="415" name="Kép 414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24844175" y="2724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119</xdr:col>
      <xdr:colOff>0</xdr:colOff>
      <xdr:row>14</xdr:row>
      <xdr:rowOff>9525</xdr:rowOff>
    </xdr:from>
    <xdr:to>
      <xdr:col>119</xdr:col>
      <xdr:colOff>269434</xdr:colOff>
      <xdr:row>14</xdr:row>
      <xdr:rowOff>189525</xdr:rowOff>
    </xdr:to>
    <xdr:pic>
      <xdr:nvPicPr>
        <xdr:cNvPr id="4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78" cstate="print"/>
        <a:srcRect/>
        <a:stretch>
          <a:fillRect/>
        </a:stretch>
      </xdr:blipFill>
      <xdr:spPr bwMode="auto">
        <a:xfrm>
          <a:off x="128530350" y="2724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3</xdr:row>
      <xdr:rowOff>9525</xdr:rowOff>
    </xdr:from>
    <xdr:to>
      <xdr:col>119</xdr:col>
      <xdr:colOff>269434</xdr:colOff>
      <xdr:row>3</xdr:row>
      <xdr:rowOff>189525</xdr:rowOff>
    </xdr:to>
    <xdr:pic>
      <xdr:nvPicPr>
        <xdr:cNvPr id="368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>
          <a:off x="139588875" y="819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18</xdr:row>
      <xdr:rowOff>9525</xdr:rowOff>
    </xdr:from>
    <xdr:to>
      <xdr:col>119</xdr:col>
      <xdr:colOff>269434</xdr:colOff>
      <xdr:row>18</xdr:row>
      <xdr:rowOff>189525</xdr:rowOff>
    </xdr:to>
    <xdr:pic>
      <xdr:nvPicPr>
        <xdr:cNvPr id="411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/>
        <a:srcRect/>
        <a:stretch>
          <a:fillRect/>
        </a:stretch>
      </xdr:blipFill>
      <xdr:spPr bwMode="auto">
        <a:xfrm>
          <a:off x="139588875" y="3676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20</xdr:row>
      <xdr:rowOff>9525</xdr:rowOff>
    </xdr:from>
    <xdr:to>
      <xdr:col>119</xdr:col>
      <xdr:colOff>269434</xdr:colOff>
      <xdr:row>20</xdr:row>
      <xdr:rowOff>189525</xdr:rowOff>
    </xdr:to>
    <xdr:pic>
      <xdr:nvPicPr>
        <xdr:cNvPr id="412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>
          <a:off x="139588875" y="3867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21</xdr:row>
      <xdr:rowOff>10848</xdr:rowOff>
    </xdr:from>
    <xdr:to>
      <xdr:col>119</xdr:col>
      <xdr:colOff>269434</xdr:colOff>
      <xdr:row>22</xdr:row>
      <xdr:rowOff>348</xdr:rowOff>
    </xdr:to>
    <xdr:pic>
      <xdr:nvPicPr>
        <xdr:cNvPr id="419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82" cstate="print"/>
        <a:srcRect/>
        <a:stretch>
          <a:fillRect/>
        </a:stretch>
      </xdr:blipFill>
      <xdr:spPr bwMode="auto">
        <a:xfrm>
          <a:off x="139588875" y="4249473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22</xdr:row>
      <xdr:rowOff>9525</xdr:rowOff>
    </xdr:from>
    <xdr:to>
      <xdr:col>119</xdr:col>
      <xdr:colOff>269434</xdr:colOff>
      <xdr:row>22</xdr:row>
      <xdr:rowOff>189525</xdr:rowOff>
    </xdr:to>
    <xdr:pic>
      <xdr:nvPicPr>
        <xdr:cNvPr id="4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/>
        <a:srcRect/>
        <a:stretch>
          <a:fillRect/>
        </a:stretch>
      </xdr:blipFill>
      <xdr:spPr bwMode="auto">
        <a:xfrm>
          <a:off x="139588875" y="4438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106</xdr:col>
      <xdr:colOff>0</xdr:colOff>
      <xdr:row>9</xdr:row>
      <xdr:rowOff>0</xdr:rowOff>
    </xdr:from>
    <xdr:to>
      <xdr:col>106</xdr:col>
      <xdr:colOff>180000</xdr:colOff>
      <xdr:row>9</xdr:row>
      <xdr:rowOff>180000</xdr:rowOff>
    </xdr:to>
    <xdr:pic>
      <xdr:nvPicPr>
        <xdr:cNvPr id="421" name="Kép 420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29759075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106</xdr:col>
      <xdr:colOff>0</xdr:colOff>
      <xdr:row>9</xdr:row>
      <xdr:rowOff>9525</xdr:rowOff>
    </xdr:from>
    <xdr:to>
      <xdr:col>106</xdr:col>
      <xdr:colOff>180000</xdr:colOff>
      <xdr:row>9</xdr:row>
      <xdr:rowOff>189525</xdr:rowOff>
    </xdr:to>
    <xdr:pic>
      <xdr:nvPicPr>
        <xdr:cNvPr id="422" name="Kép 421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29759075" y="1771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106</xdr:col>
      <xdr:colOff>0</xdr:colOff>
      <xdr:row>3</xdr:row>
      <xdr:rowOff>9525</xdr:rowOff>
    </xdr:from>
    <xdr:to>
      <xdr:col>106</xdr:col>
      <xdr:colOff>180000</xdr:colOff>
      <xdr:row>3</xdr:row>
      <xdr:rowOff>189525</xdr:rowOff>
    </xdr:to>
    <xdr:pic>
      <xdr:nvPicPr>
        <xdr:cNvPr id="423" name="Kép 422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29759075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109</xdr:col>
      <xdr:colOff>0</xdr:colOff>
      <xdr:row>17</xdr:row>
      <xdr:rowOff>9525</xdr:rowOff>
    </xdr:from>
    <xdr:to>
      <xdr:col>109</xdr:col>
      <xdr:colOff>180000</xdr:colOff>
      <xdr:row>17</xdr:row>
      <xdr:rowOff>189525</xdr:rowOff>
    </xdr:to>
    <xdr:pic>
      <xdr:nvPicPr>
        <xdr:cNvPr id="424" name="Kép 423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33445250" y="3486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109</xdr:col>
      <xdr:colOff>0</xdr:colOff>
      <xdr:row>11</xdr:row>
      <xdr:rowOff>0</xdr:rowOff>
    </xdr:from>
    <xdr:to>
      <xdr:col>109</xdr:col>
      <xdr:colOff>180000</xdr:colOff>
      <xdr:row>11</xdr:row>
      <xdr:rowOff>180000</xdr:rowOff>
    </xdr:to>
    <xdr:pic>
      <xdr:nvPicPr>
        <xdr:cNvPr id="425" name="Kép 424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33445250" y="196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109</xdr:col>
      <xdr:colOff>180975</xdr:colOff>
      <xdr:row>11</xdr:row>
      <xdr:rowOff>0</xdr:rowOff>
    </xdr:from>
    <xdr:to>
      <xdr:col>109</xdr:col>
      <xdr:colOff>360975</xdr:colOff>
      <xdr:row>11</xdr:row>
      <xdr:rowOff>180000</xdr:rowOff>
    </xdr:to>
    <xdr:pic>
      <xdr:nvPicPr>
        <xdr:cNvPr id="427" name="Kép 426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33626225" y="196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110</xdr:col>
      <xdr:colOff>0</xdr:colOff>
      <xdr:row>2</xdr:row>
      <xdr:rowOff>9525</xdr:rowOff>
    </xdr:from>
    <xdr:to>
      <xdr:col>110</xdr:col>
      <xdr:colOff>180000</xdr:colOff>
      <xdr:row>2</xdr:row>
      <xdr:rowOff>189525</xdr:rowOff>
    </xdr:to>
    <xdr:pic>
      <xdr:nvPicPr>
        <xdr:cNvPr id="428" name="Kép 427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34673975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110</xdr:col>
      <xdr:colOff>0</xdr:colOff>
      <xdr:row>12</xdr:row>
      <xdr:rowOff>9525</xdr:rowOff>
    </xdr:from>
    <xdr:to>
      <xdr:col>110</xdr:col>
      <xdr:colOff>180000</xdr:colOff>
      <xdr:row>12</xdr:row>
      <xdr:rowOff>189525</xdr:rowOff>
    </xdr:to>
    <xdr:pic>
      <xdr:nvPicPr>
        <xdr:cNvPr id="429" name="Kép 428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34673975" y="2724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110</xdr:col>
      <xdr:colOff>0</xdr:colOff>
      <xdr:row>9</xdr:row>
      <xdr:rowOff>0</xdr:rowOff>
    </xdr:from>
    <xdr:to>
      <xdr:col>110</xdr:col>
      <xdr:colOff>180000</xdr:colOff>
      <xdr:row>9</xdr:row>
      <xdr:rowOff>180000</xdr:rowOff>
    </xdr:to>
    <xdr:pic>
      <xdr:nvPicPr>
        <xdr:cNvPr id="430" name="Kép 429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34673975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105</xdr:col>
      <xdr:colOff>0</xdr:colOff>
      <xdr:row>5</xdr:row>
      <xdr:rowOff>9525</xdr:rowOff>
    </xdr:from>
    <xdr:to>
      <xdr:col>105</xdr:col>
      <xdr:colOff>180000</xdr:colOff>
      <xdr:row>5</xdr:row>
      <xdr:rowOff>189525</xdr:rowOff>
    </xdr:to>
    <xdr:pic>
      <xdr:nvPicPr>
        <xdr:cNvPr id="431" name="Kép 430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28530350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105</xdr:col>
      <xdr:colOff>0</xdr:colOff>
      <xdr:row>2</xdr:row>
      <xdr:rowOff>9525</xdr:rowOff>
    </xdr:from>
    <xdr:to>
      <xdr:col>105</xdr:col>
      <xdr:colOff>180000</xdr:colOff>
      <xdr:row>2</xdr:row>
      <xdr:rowOff>189525</xdr:rowOff>
    </xdr:to>
    <xdr:pic>
      <xdr:nvPicPr>
        <xdr:cNvPr id="432" name="Kép 431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2853035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105</xdr:col>
      <xdr:colOff>0</xdr:colOff>
      <xdr:row>19</xdr:row>
      <xdr:rowOff>9525</xdr:rowOff>
    </xdr:from>
    <xdr:to>
      <xdr:col>105</xdr:col>
      <xdr:colOff>180000</xdr:colOff>
      <xdr:row>19</xdr:row>
      <xdr:rowOff>189525</xdr:rowOff>
    </xdr:to>
    <xdr:pic>
      <xdr:nvPicPr>
        <xdr:cNvPr id="433" name="Kép 432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28530350" y="4057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107</xdr:col>
      <xdr:colOff>0</xdr:colOff>
      <xdr:row>16</xdr:row>
      <xdr:rowOff>9525</xdr:rowOff>
    </xdr:from>
    <xdr:to>
      <xdr:col>107</xdr:col>
      <xdr:colOff>180000</xdr:colOff>
      <xdr:row>16</xdr:row>
      <xdr:rowOff>189525</xdr:rowOff>
    </xdr:to>
    <xdr:pic>
      <xdr:nvPicPr>
        <xdr:cNvPr id="434" name="Kép 433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30987800" y="3295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107</xdr:col>
      <xdr:colOff>0</xdr:colOff>
      <xdr:row>7</xdr:row>
      <xdr:rowOff>0</xdr:rowOff>
    </xdr:from>
    <xdr:to>
      <xdr:col>107</xdr:col>
      <xdr:colOff>180000</xdr:colOff>
      <xdr:row>7</xdr:row>
      <xdr:rowOff>180000</xdr:rowOff>
    </xdr:to>
    <xdr:pic>
      <xdr:nvPicPr>
        <xdr:cNvPr id="435" name="Kép 434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30987800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107</xdr:col>
      <xdr:colOff>180975</xdr:colOff>
      <xdr:row>7</xdr:row>
      <xdr:rowOff>0</xdr:rowOff>
    </xdr:from>
    <xdr:to>
      <xdr:col>107</xdr:col>
      <xdr:colOff>360975</xdr:colOff>
      <xdr:row>7</xdr:row>
      <xdr:rowOff>180000</xdr:rowOff>
    </xdr:to>
    <xdr:pic>
      <xdr:nvPicPr>
        <xdr:cNvPr id="436" name="Kép 435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3116877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108</xdr:col>
      <xdr:colOff>0</xdr:colOff>
      <xdr:row>9</xdr:row>
      <xdr:rowOff>0</xdr:rowOff>
    </xdr:from>
    <xdr:to>
      <xdr:col>108</xdr:col>
      <xdr:colOff>180000</xdr:colOff>
      <xdr:row>9</xdr:row>
      <xdr:rowOff>180000</xdr:rowOff>
    </xdr:to>
    <xdr:pic>
      <xdr:nvPicPr>
        <xdr:cNvPr id="437" name="Kép 436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32216525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108</xdr:col>
      <xdr:colOff>0</xdr:colOff>
      <xdr:row>13</xdr:row>
      <xdr:rowOff>9525</xdr:rowOff>
    </xdr:from>
    <xdr:to>
      <xdr:col>108</xdr:col>
      <xdr:colOff>180000</xdr:colOff>
      <xdr:row>13</xdr:row>
      <xdr:rowOff>189525</xdr:rowOff>
    </xdr:to>
    <xdr:pic>
      <xdr:nvPicPr>
        <xdr:cNvPr id="438" name="Kép 437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32216525" y="2533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108</xdr:col>
      <xdr:colOff>0</xdr:colOff>
      <xdr:row>20</xdr:row>
      <xdr:rowOff>9525</xdr:rowOff>
    </xdr:from>
    <xdr:to>
      <xdr:col>108</xdr:col>
      <xdr:colOff>180000</xdr:colOff>
      <xdr:row>20</xdr:row>
      <xdr:rowOff>189525</xdr:rowOff>
    </xdr:to>
    <xdr:pic>
      <xdr:nvPicPr>
        <xdr:cNvPr id="439" name="Kép 438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32216525" y="3867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111</xdr:col>
      <xdr:colOff>0</xdr:colOff>
      <xdr:row>13</xdr:row>
      <xdr:rowOff>0</xdr:rowOff>
    </xdr:from>
    <xdr:to>
      <xdr:col>111</xdr:col>
      <xdr:colOff>180000</xdr:colOff>
      <xdr:row>13</xdr:row>
      <xdr:rowOff>180000</xdr:rowOff>
    </xdr:to>
    <xdr:pic>
      <xdr:nvPicPr>
        <xdr:cNvPr id="440" name="Kép 439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35902700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111</xdr:col>
      <xdr:colOff>0</xdr:colOff>
      <xdr:row>13</xdr:row>
      <xdr:rowOff>9525</xdr:rowOff>
    </xdr:from>
    <xdr:to>
      <xdr:col>111</xdr:col>
      <xdr:colOff>180000</xdr:colOff>
      <xdr:row>13</xdr:row>
      <xdr:rowOff>189525</xdr:rowOff>
    </xdr:to>
    <xdr:pic>
      <xdr:nvPicPr>
        <xdr:cNvPr id="441" name="Kép 440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35902700" y="2533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111</xdr:col>
      <xdr:colOff>0</xdr:colOff>
      <xdr:row>14</xdr:row>
      <xdr:rowOff>9525</xdr:rowOff>
    </xdr:from>
    <xdr:to>
      <xdr:col>111</xdr:col>
      <xdr:colOff>180000</xdr:colOff>
      <xdr:row>14</xdr:row>
      <xdr:rowOff>189525</xdr:rowOff>
    </xdr:to>
    <xdr:pic>
      <xdr:nvPicPr>
        <xdr:cNvPr id="442" name="Kép 441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35902700" y="291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112</xdr:col>
      <xdr:colOff>0</xdr:colOff>
      <xdr:row>13</xdr:row>
      <xdr:rowOff>9525</xdr:rowOff>
    </xdr:from>
    <xdr:to>
      <xdr:col>112</xdr:col>
      <xdr:colOff>180000</xdr:colOff>
      <xdr:row>13</xdr:row>
      <xdr:rowOff>189525</xdr:rowOff>
    </xdr:to>
    <xdr:pic>
      <xdr:nvPicPr>
        <xdr:cNvPr id="443" name="Kép 442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37131425" y="2533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112</xdr:col>
      <xdr:colOff>0</xdr:colOff>
      <xdr:row>29</xdr:row>
      <xdr:rowOff>9525</xdr:rowOff>
    </xdr:from>
    <xdr:to>
      <xdr:col>112</xdr:col>
      <xdr:colOff>180000</xdr:colOff>
      <xdr:row>29</xdr:row>
      <xdr:rowOff>189525</xdr:rowOff>
    </xdr:to>
    <xdr:pic>
      <xdr:nvPicPr>
        <xdr:cNvPr id="444" name="Kép 443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37131425" y="577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112</xdr:col>
      <xdr:colOff>0</xdr:colOff>
      <xdr:row>14</xdr:row>
      <xdr:rowOff>9525</xdr:rowOff>
    </xdr:from>
    <xdr:to>
      <xdr:col>112</xdr:col>
      <xdr:colOff>180000</xdr:colOff>
      <xdr:row>14</xdr:row>
      <xdr:rowOff>189525</xdr:rowOff>
    </xdr:to>
    <xdr:pic>
      <xdr:nvPicPr>
        <xdr:cNvPr id="445" name="Kép 444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37131425" y="291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119</xdr:col>
      <xdr:colOff>0</xdr:colOff>
      <xdr:row>4</xdr:row>
      <xdr:rowOff>9525</xdr:rowOff>
    </xdr:from>
    <xdr:to>
      <xdr:col>119</xdr:col>
      <xdr:colOff>269434</xdr:colOff>
      <xdr:row>4</xdr:row>
      <xdr:rowOff>189525</xdr:rowOff>
    </xdr:to>
    <xdr:pic>
      <xdr:nvPicPr>
        <xdr:cNvPr id="40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/>
        <a:srcRect/>
        <a:stretch>
          <a:fillRect/>
        </a:stretch>
      </xdr:blipFill>
      <xdr:spPr bwMode="auto">
        <a:xfrm>
          <a:off x="145732500" y="1009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6</xdr:row>
      <xdr:rowOff>9525</xdr:rowOff>
    </xdr:from>
    <xdr:to>
      <xdr:col>119</xdr:col>
      <xdr:colOff>269434</xdr:colOff>
      <xdr:row>6</xdr:row>
      <xdr:rowOff>189525</xdr:rowOff>
    </xdr:to>
    <xdr:pic>
      <xdr:nvPicPr>
        <xdr:cNvPr id="426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85" cstate="print"/>
        <a:srcRect/>
        <a:stretch>
          <a:fillRect/>
        </a:stretch>
      </xdr:blipFill>
      <xdr:spPr bwMode="auto">
        <a:xfrm>
          <a:off x="145732500" y="1390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9</xdr:row>
      <xdr:rowOff>9525</xdr:rowOff>
    </xdr:from>
    <xdr:to>
      <xdr:col>119</xdr:col>
      <xdr:colOff>269434</xdr:colOff>
      <xdr:row>9</xdr:row>
      <xdr:rowOff>189525</xdr:rowOff>
    </xdr:to>
    <xdr:pic>
      <xdr:nvPicPr>
        <xdr:cNvPr id="446" name="Picture 72"/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/>
        <a:srcRect/>
        <a:stretch>
          <a:fillRect/>
        </a:stretch>
      </xdr:blipFill>
      <xdr:spPr bwMode="auto">
        <a:xfrm>
          <a:off x="145732500" y="1962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8</xdr:row>
      <xdr:rowOff>9525</xdr:rowOff>
    </xdr:from>
    <xdr:to>
      <xdr:col>119</xdr:col>
      <xdr:colOff>269434</xdr:colOff>
      <xdr:row>8</xdr:row>
      <xdr:rowOff>189525</xdr:rowOff>
    </xdr:to>
    <xdr:pic>
      <xdr:nvPicPr>
        <xdr:cNvPr id="448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87" cstate="print"/>
        <a:srcRect/>
        <a:stretch>
          <a:fillRect/>
        </a:stretch>
      </xdr:blipFill>
      <xdr:spPr bwMode="auto">
        <a:xfrm>
          <a:off x="145732500" y="1771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11</xdr:row>
      <xdr:rowOff>9525</xdr:rowOff>
    </xdr:from>
    <xdr:to>
      <xdr:col>119</xdr:col>
      <xdr:colOff>269434</xdr:colOff>
      <xdr:row>11</xdr:row>
      <xdr:rowOff>189525</xdr:rowOff>
    </xdr:to>
    <xdr:pic>
      <xdr:nvPicPr>
        <xdr:cNvPr id="450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88" cstate="print"/>
        <a:srcRect/>
        <a:stretch>
          <a:fillRect/>
        </a:stretch>
      </xdr:blipFill>
      <xdr:spPr bwMode="auto">
        <a:xfrm>
          <a:off x="145732500" y="2343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10</xdr:row>
      <xdr:rowOff>9525</xdr:rowOff>
    </xdr:from>
    <xdr:to>
      <xdr:col>119</xdr:col>
      <xdr:colOff>269434</xdr:colOff>
      <xdr:row>10</xdr:row>
      <xdr:rowOff>189525</xdr:rowOff>
    </xdr:to>
    <xdr:pic>
      <xdr:nvPicPr>
        <xdr:cNvPr id="4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89" cstate="print"/>
        <a:srcRect/>
        <a:stretch>
          <a:fillRect/>
        </a:stretch>
      </xdr:blipFill>
      <xdr:spPr bwMode="auto">
        <a:xfrm>
          <a:off x="145732500" y="2152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13</xdr:row>
      <xdr:rowOff>9525</xdr:rowOff>
    </xdr:from>
    <xdr:to>
      <xdr:col>119</xdr:col>
      <xdr:colOff>269434</xdr:colOff>
      <xdr:row>13</xdr:row>
      <xdr:rowOff>189525</xdr:rowOff>
    </xdr:to>
    <xdr:pic>
      <xdr:nvPicPr>
        <xdr:cNvPr id="45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90" cstate="print"/>
        <a:srcRect/>
        <a:stretch>
          <a:fillRect/>
        </a:stretch>
      </xdr:blipFill>
      <xdr:spPr bwMode="auto">
        <a:xfrm>
          <a:off x="145732500" y="2533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19</xdr:row>
      <xdr:rowOff>9525</xdr:rowOff>
    </xdr:from>
    <xdr:to>
      <xdr:col>119</xdr:col>
      <xdr:colOff>270000</xdr:colOff>
      <xdr:row>19</xdr:row>
      <xdr:rowOff>189525</xdr:rowOff>
    </xdr:to>
    <xdr:pic>
      <xdr:nvPicPr>
        <xdr:cNvPr id="454" name="Kép 453" descr="gbr.png"/>
        <xdr:cNvPicPr>
          <a:picLocks/>
        </xdr:cNvPicPr>
      </xdr:nvPicPr>
      <xdr:blipFill>
        <a:blip xmlns:r="http://schemas.openxmlformats.org/officeDocument/2006/relationships" r:embed="rId91" cstate="print"/>
        <a:stretch>
          <a:fillRect/>
        </a:stretch>
      </xdr:blipFill>
      <xdr:spPr>
        <a:xfrm>
          <a:off x="145732500" y="3867150"/>
          <a:ext cx="270000" cy="180000"/>
        </a:xfrm>
        <a:prstGeom prst="rect">
          <a:avLst/>
        </a:prstGeom>
      </xdr:spPr>
    </xdr:pic>
    <xdr:clientData/>
  </xdr:twoCellAnchor>
  <xdr:twoCellAnchor editAs="oneCell">
    <xdr:from>
      <xdr:col>119</xdr:col>
      <xdr:colOff>0</xdr:colOff>
      <xdr:row>34</xdr:row>
      <xdr:rowOff>9525</xdr:rowOff>
    </xdr:from>
    <xdr:to>
      <xdr:col>119</xdr:col>
      <xdr:colOff>269434</xdr:colOff>
      <xdr:row>34</xdr:row>
      <xdr:rowOff>189525</xdr:rowOff>
    </xdr:to>
    <xdr:pic>
      <xdr:nvPicPr>
        <xdr:cNvPr id="45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92" cstate="print"/>
        <a:srcRect/>
        <a:stretch>
          <a:fillRect/>
        </a:stretch>
      </xdr:blipFill>
      <xdr:spPr bwMode="auto">
        <a:xfrm>
          <a:off x="145732500" y="6724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48</xdr:row>
      <xdr:rowOff>9525</xdr:rowOff>
    </xdr:from>
    <xdr:to>
      <xdr:col>119</xdr:col>
      <xdr:colOff>269434</xdr:colOff>
      <xdr:row>48</xdr:row>
      <xdr:rowOff>189525</xdr:rowOff>
    </xdr:to>
    <xdr:pic>
      <xdr:nvPicPr>
        <xdr:cNvPr id="456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93" cstate="print"/>
        <a:srcRect/>
        <a:stretch>
          <a:fillRect/>
        </a:stretch>
      </xdr:blipFill>
      <xdr:spPr bwMode="auto">
        <a:xfrm>
          <a:off x="145732500" y="9391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47</xdr:row>
      <xdr:rowOff>9525</xdr:rowOff>
    </xdr:from>
    <xdr:to>
      <xdr:col>119</xdr:col>
      <xdr:colOff>269434</xdr:colOff>
      <xdr:row>47</xdr:row>
      <xdr:rowOff>189525</xdr:rowOff>
    </xdr:to>
    <xdr:pic>
      <xdr:nvPicPr>
        <xdr:cNvPr id="45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94" cstate="print"/>
        <a:srcRect/>
        <a:stretch>
          <a:fillRect/>
        </a:stretch>
      </xdr:blipFill>
      <xdr:spPr bwMode="auto">
        <a:xfrm>
          <a:off x="145732500" y="9201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119</xdr:col>
      <xdr:colOff>0</xdr:colOff>
      <xdr:row>55</xdr:row>
      <xdr:rowOff>9525</xdr:rowOff>
    </xdr:from>
    <xdr:to>
      <xdr:col>119</xdr:col>
      <xdr:colOff>269434</xdr:colOff>
      <xdr:row>55</xdr:row>
      <xdr:rowOff>189525</xdr:rowOff>
    </xdr:to>
    <xdr:pic>
      <xdr:nvPicPr>
        <xdr:cNvPr id="459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95" cstate="print"/>
        <a:srcRect/>
        <a:stretch>
          <a:fillRect/>
        </a:stretch>
      </xdr:blipFill>
      <xdr:spPr bwMode="auto">
        <a:xfrm>
          <a:off x="145732500" y="10725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114</xdr:col>
      <xdr:colOff>0</xdr:colOff>
      <xdr:row>12</xdr:row>
      <xdr:rowOff>9525</xdr:rowOff>
    </xdr:from>
    <xdr:to>
      <xdr:col>114</xdr:col>
      <xdr:colOff>180000</xdr:colOff>
      <xdr:row>12</xdr:row>
      <xdr:rowOff>189525</xdr:rowOff>
    </xdr:to>
    <xdr:pic>
      <xdr:nvPicPr>
        <xdr:cNvPr id="460" name="Kép 459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39588875" y="2533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114</xdr:col>
      <xdr:colOff>0</xdr:colOff>
      <xdr:row>13</xdr:row>
      <xdr:rowOff>9525</xdr:rowOff>
    </xdr:from>
    <xdr:to>
      <xdr:col>114</xdr:col>
      <xdr:colOff>180000</xdr:colOff>
      <xdr:row>13</xdr:row>
      <xdr:rowOff>189525</xdr:rowOff>
    </xdr:to>
    <xdr:pic>
      <xdr:nvPicPr>
        <xdr:cNvPr id="461" name="Kép 460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39588875" y="2724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114</xdr:col>
      <xdr:colOff>0</xdr:colOff>
      <xdr:row>10</xdr:row>
      <xdr:rowOff>9525</xdr:rowOff>
    </xdr:from>
    <xdr:to>
      <xdr:col>114</xdr:col>
      <xdr:colOff>180000</xdr:colOff>
      <xdr:row>10</xdr:row>
      <xdr:rowOff>189525</xdr:rowOff>
    </xdr:to>
    <xdr:pic>
      <xdr:nvPicPr>
        <xdr:cNvPr id="462" name="Kép 461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39588875" y="2152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115</xdr:col>
      <xdr:colOff>0</xdr:colOff>
      <xdr:row>4</xdr:row>
      <xdr:rowOff>9525</xdr:rowOff>
    </xdr:from>
    <xdr:to>
      <xdr:col>115</xdr:col>
      <xdr:colOff>180000</xdr:colOff>
      <xdr:row>4</xdr:row>
      <xdr:rowOff>189525</xdr:rowOff>
    </xdr:to>
    <xdr:pic>
      <xdr:nvPicPr>
        <xdr:cNvPr id="463" name="Kép 462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40817600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115</xdr:col>
      <xdr:colOff>0</xdr:colOff>
      <xdr:row>13</xdr:row>
      <xdr:rowOff>9525</xdr:rowOff>
    </xdr:from>
    <xdr:to>
      <xdr:col>115</xdr:col>
      <xdr:colOff>180000</xdr:colOff>
      <xdr:row>13</xdr:row>
      <xdr:rowOff>189525</xdr:rowOff>
    </xdr:to>
    <xdr:pic>
      <xdr:nvPicPr>
        <xdr:cNvPr id="464" name="Kép 463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40817600" y="2724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115</xdr:col>
      <xdr:colOff>171450</xdr:colOff>
      <xdr:row>4</xdr:row>
      <xdr:rowOff>9525</xdr:rowOff>
    </xdr:from>
    <xdr:to>
      <xdr:col>115</xdr:col>
      <xdr:colOff>351450</xdr:colOff>
      <xdr:row>4</xdr:row>
      <xdr:rowOff>189525</xdr:rowOff>
    </xdr:to>
    <xdr:pic>
      <xdr:nvPicPr>
        <xdr:cNvPr id="465" name="Kép 464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40989050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116</xdr:col>
      <xdr:colOff>0</xdr:colOff>
      <xdr:row>8</xdr:row>
      <xdr:rowOff>9525</xdr:rowOff>
    </xdr:from>
    <xdr:to>
      <xdr:col>116</xdr:col>
      <xdr:colOff>180000</xdr:colOff>
      <xdr:row>8</xdr:row>
      <xdr:rowOff>189525</xdr:rowOff>
    </xdr:to>
    <xdr:pic>
      <xdr:nvPicPr>
        <xdr:cNvPr id="466" name="Kép 465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42046325" y="1771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116</xdr:col>
      <xdr:colOff>0</xdr:colOff>
      <xdr:row>4</xdr:row>
      <xdr:rowOff>9525</xdr:rowOff>
    </xdr:from>
    <xdr:to>
      <xdr:col>116</xdr:col>
      <xdr:colOff>180000</xdr:colOff>
      <xdr:row>4</xdr:row>
      <xdr:rowOff>189525</xdr:rowOff>
    </xdr:to>
    <xdr:pic>
      <xdr:nvPicPr>
        <xdr:cNvPr id="467" name="Kép 466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42046325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116</xdr:col>
      <xdr:colOff>0</xdr:colOff>
      <xdr:row>5</xdr:row>
      <xdr:rowOff>9525</xdr:rowOff>
    </xdr:from>
    <xdr:to>
      <xdr:col>116</xdr:col>
      <xdr:colOff>180000</xdr:colOff>
      <xdr:row>5</xdr:row>
      <xdr:rowOff>189525</xdr:rowOff>
    </xdr:to>
    <xdr:pic>
      <xdr:nvPicPr>
        <xdr:cNvPr id="468" name="Kép 467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4204632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117</xdr:col>
      <xdr:colOff>0</xdr:colOff>
      <xdr:row>3</xdr:row>
      <xdr:rowOff>9525</xdr:rowOff>
    </xdr:from>
    <xdr:to>
      <xdr:col>117</xdr:col>
      <xdr:colOff>180000</xdr:colOff>
      <xdr:row>3</xdr:row>
      <xdr:rowOff>189525</xdr:rowOff>
    </xdr:to>
    <xdr:pic>
      <xdr:nvPicPr>
        <xdr:cNvPr id="469" name="Kép 468" descr="arany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4327505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117</xdr:col>
      <xdr:colOff>0</xdr:colOff>
      <xdr:row>17</xdr:row>
      <xdr:rowOff>9525</xdr:rowOff>
    </xdr:from>
    <xdr:to>
      <xdr:col>117</xdr:col>
      <xdr:colOff>180000</xdr:colOff>
      <xdr:row>17</xdr:row>
      <xdr:rowOff>189525</xdr:rowOff>
    </xdr:to>
    <xdr:pic>
      <xdr:nvPicPr>
        <xdr:cNvPr id="470" name="Kép 469" descr="ezüst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43275050" y="3486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117</xdr:col>
      <xdr:colOff>0</xdr:colOff>
      <xdr:row>12</xdr:row>
      <xdr:rowOff>9525</xdr:rowOff>
    </xdr:from>
    <xdr:to>
      <xdr:col>117</xdr:col>
      <xdr:colOff>180000</xdr:colOff>
      <xdr:row>12</xdr:row>
      <xdr:rowOff>189525</xdr:rowOff>
    </xdr:to>
    <xdr:pic>
      <xdr:nvPicPr>
        <xdr:cNvPr id="471" name="Kép 470" descr="bronz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43275050" y="2533650"/>
          <a:ext cx="180000" cy="18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9525</xdr:rowOff>
    </xdr:from>
    <xdr:to>
      <xdr:col>2</xdr:col>
      <xdr:colOff>180000</xdr:colOff>
      <xdr:row>1</xdr:row>
      <xdr:rowOff>189525</xdr:rowOff>
    </xdr:to>
    <xdr:pic>
      <xdr:nvPicPr>
        <xdr:cNvPr id="2" name="Kép 1" descr="aran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9200" y="9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</xdr:row>
      <xdr:rowOff>9525</xdr:rowOff>
    </xdr:from>
    <xdr:to>
      <xdr:col>2</xdr:col>
      <xdr:colOff>180000</xdr:colOff>
      <xdr:row>2</xdr:row>
      <xdr:rowOff>189525</xdr:rowOff>
    </xdr:to>
    <xdr:pic>
      <xdr:nvPicPr>
        <xdr:cNvPr id="3" name="Kép 2" descr="ezüst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19200" y="200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</xdr:row>
      <xdr:rowOff>9525</xdr:rowOff>
    </xdr:from>
    <xdr:to>
      <xdr:col>2</xdr:col>
      <xdr:colOff>180000</xdr:colOff>
      <xdr:row>3</xdr:row>
      <xdr:rowOff>189525</xdr:rowOff>
    </xdr:to>
    <xdr:pic>
      <xdr:nvPicPr>
        <xdr:cNvPr id="4" name="Kép 3" descr="bronz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19200" y="390525"/>
          <a:ext cx="180000" cy="1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P94"/>
  <sheetViews>
    <sheetView tabSelected="1" workbookViewId="0">
      <pane xSplit="1" ySplit="2" topLeftCell="DK3" activePane="bottomRight" state="frozen"/>
      <selection pane="topRight" activeCell="B1" sqref="B1"/>
      <selection pane="bottomLeft" activeCell="A3" sqref="A3"/>
      <selection pane="bottomRight" activeCell="DK1" sqref="DK1:DO1"/>
    </sheetView>
  </sheetViews>
  <sheetFormatPr defaultRowHeight="15"/>
  <cols>
    <col min="1" max="1" width="16.5703125" style="4" bestFit="1" customWidth="1"/>
    <col min="2" max="2" width="18.42578125" style="7" customWidth="1"/>
    <col min="3" max="6" width="18.42578125" style="4" customWidth="1"/>
    <col min="7" max="7" width="15.7109375" style="10" customWidth="1"/>
    <col min="8" max="8" width="18.42578125" style="7" customWidth="1"/>
    <col min="9" max="13" width="18.42578125" style="4" customWidth="1"/>
    <col min="14" max="14" width="18.42578125" style="10" customWidth="1"/>
    <col min="15" max="15" width="18.42578125" style="7" customWidth="1"/>
    <col min="16" max="21" width="18.42578125" style="4" customWidth="1"/>
    <col min="22" max="22" width="18.42578125" style="10" customWidth="1"/>
    <col min="23" max="23" width="18.42578125" style="7" customWidth="1"/>
    <col min="24" max="30" width="18.42578125" style="4" customWidth="1"/>
    <col min="31" max="31" width="18.42578125" style="10" customWidth="1"/>
    <col min="32" max="32" width="18.42578125" style="7" customWidth="1"/>
    <col min="33" max="35" width="18.42578125" style="4" customWidth="1"/>
    <col min="36" max="36" width="15.7109375" style="10" customWidth="1"/>
    <col min="37" max="37" width="18.42578125" style="7" customWidth="1"/>
    <col min="38" max="45" width="18.42578125" style="4" customWidth="1"/>
    <col min="46" max="46" width="18.42578125" style="10" customWidth="1"/>
    <col min="47" max="47" width="18.42578125" style="7" customWidth="1"/>
    <col min="48" max="53" width="18.42578125" style="4" customWidth="1"/>
    <col min="54" max="54" width="18.42578125" style="10" customWidth="1"/>
    <col min="55" max="55" width="18.42578125" style="7" customWidth="1"/>
    <col min="56" max="63" width="18.42578125" style="4" customWidth="1"/>
    <col min="64" max="64" width="18.42578125" style="10" customWidth="1"/>
    <col min="65" max="65" width="18.42578125" style="7" customWidth="1"/>
    <col min="66" max="70" width="18.42578125" style="4" customWidth="1"/>
    <col min="71" max="71" width="18.42578125" style="10" customWidth="1"/>
    <col min="72" max="72" width="18.42578125" style="7" customWidth="1"/>
    <col min="73" max="74" width="18.42578125" style="4" customWidth="1"/>
    <col min="75" max="75" width="18.42578125" style="10" customWidth="1"/>
    <col min="76" max="76" width="18.42578125" style="7" customWidth="1"/>
    <col min="77" max="80" width="18.42578125" style="4" customWidth="1"/>
    <col min="81" max="81" width="18.42578125" style="10" customWidth="1"/>
    <col min="82" max="82" width="18.42578125" style="7" customWidth="1"/>
    <col min="83" max="88" width="18.42578125" style="4" customWidth="1"/>
    <col min="89" max="89" width="18.42578125" style="10" customWidth="1"/>
    <col min="90" max="91" width="18.42578125" style="4" customWidth="1"/>
    <col min="92" max="92" width="18.42578125" style="7" customWidth="1"/>
    <col min="93" max="99" width="18.42578125" style="4" customWidth="1"/>
    <col min="100" max="100" width="18.42578125" style="10" customWidth="1"/>
    <col min="101" max="101" width="18.42578125" style="7" customWidth="1"/>
    <col min="102" max="104" width="18.42578125" style="4" customWidth="1"/>
    <col min="105" max="105" width="18.42578125" style="10" customWidth="1"/>
    <col min="106" max="106" width="18.42578125" style="7" customWidth="1"/>
    <col min="107" max="113" width="18.42578125" style="4" customWidth="1"/>
    <col min="114" max="114" width="18.42578125" style="10" customWidth="1"/>
    <col min="115" max="115" width="18.42578125" style="7" customWidth="1"/>
    <col min="116" max="118" width="18.42578125" style="4" customWidth="1"/>
    <col min="119" max="119" width="18.42578125" style="10" customWidth="1"/>
    <col min="120" max="120" width="15.7109375" style="10" customWidth="1"/>
    <col min="121" max="16384" width="9.140625" style="4"/>
  </cols>
  <sheetData>
    <row r="1" spans="1:120" s="2" customFormat="1">
      <c r="A1" s="15" t="s">
        <v>40</v>
      </c>
      <c r="B1" s="16">
        <v>43141</v>
      </c>
      <c r="C1" s="17"/>
      <c r="D1" s="17"/>
      <c r="E1" s="17"/>
      <c r="F1" s="17"/>
      <c r="G1" s="18"/>
      <c r="H1" s="14">
        <v>43142</v>
      </c>
      <c r="I1" s="14"/>
      <c r="J1" s="14"/>
      <c r="K1" s="14"/>
      <c r="L1" s="14"/>
      <c r="M1" s="14"/>
      <c r="N1" s="14"/>
      <c r="O1" s="14">
        <v>43143</v>
      </c>
      <c r="P1" s="14"/>
      <c r="Q1" s="14"/>
      <c r="R1" s="14"/>
      <c r="S1" s="14"/>
      <c r="T1" s="14"/>
      <c r="U1" s="14"/>
      <c r="V1" s="14"/>
      <c r="W1" s="14">
        <v>43144</v>
      </c>
      <c r="X1" s="14"/>
      <c r="Y1" s="14"/>
      <c r="Z1" s="14"/>
      <c r="AA1" s="14"/>
      <c r="AB1" s="14"/>
      <c r="AC1" s="14"/>
      <c r="AD1" s="14"/>
      <c r="AE1" s="14"/>
      <c r="AF1" s="16">
        <v>43145</v>
      </c>
      <c r="AG1" s="17"/>
      <c r="AH1" s="17"/>
      <c r="AI1" s="17"/>
      <c r="AJ1" s="18"/>
      <c r="AK1" s="14">
        <v>43146</v>
      </c>
      <c r="AL1" s="14"/>
      <c r="AM1" s="14"/>
      <c r="AN1" s="14"/>
      <c r="AO1" s="14"/>
      <c r="AP1" s="14"/>
      <c r="AQ1" s="14"/>
      <c r="AR1" s="14"/>
      <c r="AS1" s="14"/>
      <c r="AT1" s="14"/>
      <c r="AU1" s="14">
        <v>43147</v>
      </c>
      <c r="AV1" s="14"/>
      <c r="AW1" s="14"/>
      <c r="AX1" s="14"/>
      <c r="AY1" s="14"/>
      <c r="AZ1" s="14"/>
      <c r="BA1" s="14"/>
      <c r="BB1" s="14"/>
      <c r="BC1" s="14">
        <v>43148</v>
      </c>
      <c r="BD1" s="14"/>
      <c r="BE1" s="14"/>
      <c r="BF1" s="14"/>
      <c r="BG1" s="14"/>
      <c r="BH1" s="14"/>
      <c r="BI1" s="14"/>
      <c r="BJ1" s="14"/>
      <c r="BK1" s="14"/>
      <c r="BL1" s="14"/>
      <c r="BM1" s="14">
        <v>43149</v>
      </c>
      <c r="BN1" s="14"/>
      <c r="BO1" s="14"/>
      <c r="BP1" s="14"/>
      <c r="BQ1" s="14"/>
      <c r="BR1" s="14"/>
      <c r="BS1" s="14"/>
      <c r="BT1" s="14">
        <v>43150</v>
      </c>
      <c r="BU1" s="14"/>
      <c r="BV1" s="14"/>
      <c r="BW1" s="14"/>
      <c r="BX1" s="14">
        <v>43151</v>
      </c>
      <c r="BY1" s="14"/>
      <c r="BZ1" s="14"/>
      <c r="CA1" s="14"/>
      <c r="CB1" s="14"/>
      <c r="CC1" s="14"/>
      <c r="CD1" s="14">
        <v>43152</v>
      </c>
      <c r="CE1" s="14"/>
      <c r="CF1" s="14"/>
      <c r="CG1" s="14"/>
      <c r="CH1" s="14"/>
      <c r="CI1" s="14"/>
      <c r="CJ1" s="14"/>
      <c r="CK1" s="14"/>
      <c r="CL1" s="16">
        <v>43153</v>
      </c>
      <c r="CM1" s="17"/>
      <c r="CN1" s="17"/>
      <c r="CO1" s="17"/>
      <c r="CP1" s="17"/>
      <c r="CQ1" s="17"/>
      <c r="CR1" s="17"/>
      <c r="CS1" s="17"/>
      <c r="CT1" s="17"/>
      <c r="CU1" s="17"/>
      <c r="CV1" s="18"/>
      <c r="CW1" s="14">
        <v>43154</v>
      </c>
      <c r="CX1" s="14"/>
      <c r="CY1" s="14"/>
      <c r="CZ1" s="14"/>
      <c r="DA1" s="14"/>
      <c r="DB1" s="14">
        <v>43155</v>
      </c>
      <c r="DC1" s="14"/>
      <c r="DD1" s="14"/>
      <c r="DE1" s="14"/>
      <c r="DF1" s="14"/>
      <c r="DG1" s="14"/>
      <c r="DH1" s="14"/>
      <c r="DI1" s="14"/>
      <c r="DJ1" s="14"/>
      <c r="DK1" s="14">
        <v>43156</v>
      </c>
      <c r="DL1" s="14"/>
      <c r="DM1" s="14"/>
      <c r="DN1" s="14"/>
      <c r="DO1" s="14"/>
      <c r="DP1" s="12" t="s">
        <v>42</v>
      </c>
    </row>
    <row r="2" spans="1:120" s="2" customFormat="1" ht="33.75" customHeight="1">
      <c r="A2" s="15"/>
      <c r="B2" s="3" t="s">
        <v>1</v>
      </c>
      <c r="C2" s="3" t="s">
        <v>2</v>
      </c>
      <c r="D2" s="3" t="s">
        <v>4</v>
      </c>
      <c r="E2" s="3" t="s">
        <v>37</v>
      </c>
      <c r="F2" s="3" t="s">
        <v>41</v>
      </c>
      <c r="G2" s="8" t="s">
        <v>43</v>
      </c>
      <c r="H2" s="3" t="s">
        <v>44</v>
      </c>
      <c r="I2" s="3" t="s">
        <v>53</v>
      </c>
      <c r="J2" s="3" t="s">
        <v>55</v>
      </c>
      <c r="K2" s="3" t="s">
        <v>54</v>
      </c>
      <c r="L2" s="3" t="s">
        <v>56</v>
      </c>
      <c r="M2" s="3" t="s">
        <v>60</v>
      </c>
      <c r="N2" s="8" t="s">
        <v>43</v>
      </c>
      <c r="O2" s="3" t="s">
        <v>61</v>
      </c>
      <c r="P2" s="3" t="s">
        <v>62</v>
      </c>
      <c r="Q2" s="3" t="s">
        <v>63</v>
      </c>
      <c r="R2" s="3" t="s">
        <v>64</v>
      </c>
      <c r="S2" s="3" t="s">
        <v>65</v>
      </c>
      <c r="T2" s="3" t="s">
        <v>66</v>
      </c>
      <c r="U2" s="3" t="s">
        <v>67</v>
      </c>
      <c r="V2" s="8" t="s">
        <v>43</v>
      </c>
      <c r="W2" s="3" t="s">
        <v>68</v>
      </c>
      <c r="X2" s="3" t="s">
        <v>69</v>
      </c>
      <c r="Y2" s="3" t="s">
        <v>76</v>
      </c>
      <c r="Z2" s="3" t="s">
        <v>79</v>
      </c>
      <c r="AA2" s="3" t="s">
        <v>86</v>
      </c>
      <c r="AB2" s="3" t="s">
        <v>87</v>
      </c>
      <c r="AC2" s="3" t="s">
        <v>88</v>
      </c>
      <c r="AD2" s="3" t="s">
        <v>89</v>
      </c>
      <c r="AE2" s="8" t="s">
        <v>43</v>
      </c>
      <c r="AF2" s="3" t="s">
        <v>90</v>
      </c>
      <c r="AG2" s="3" t="s">
        <v>91</v>
      </c>
      <c r="AH2" s="3" t="s">
        <v>92</v>
      </c>
      <c r="AI2" s="3" t="s">
        <v>93</v>
      </c>
      <c r="AJ2" s="8" t="s">
        <v>43</v>
      </c>
      <c r="AK2" s="3" t="s">
        <v>94</v>
      </c>
      <c r="AL2" s="3" t="s">
        <v>95</v>
      </c>
      <c r="AM2" s="3" t="s">
        <v>105</v>
      </c>
      <c r="AN2" s="3" t="s">
        <v>106</v>
      </c>
      <c r="AO2" s="3" t="s">
        <v>108</v>
      </c>
      <c r="AP2" s="3" t="s">
        <v>111</v>
      </c>
      <c r="AQ2" s="3" t="s">
        <v>112</v>
      </c>
      <c r="AR2" s="3" t="s">
        <v>107</v>
      </c>
      <c r="AS2" s="3" t="s">
        <v>113</v>
      </c>
      <c r="AT2" s="8" t="s">
        <v>43</v>
      </c>
      <c r="AU2" s="3" t="s">
        <v>114</v>
      </c>
      <c r="AV2" s="3" t="s">
        <v>117</v>
      </c>
      <c r="AW2" s="3" t="s">
        <v>118</v>
      </c>
      <c r="AX2" s="3" t="s">
        <v>120</v>
      </c>
      <c r="AY2" s="3" t="s">
        <v>128</v>
      </c>
      <c r="AZ2" s="3" t="s">
        <v>129</v>
      </c>
      <c r="BA2" s="3" t="s">
        <v>130</v>
      </c>
      <c r="BB2" s="8" t="s">
        <v>43</v>
      </c>
      <c r="BC2" s="3" t="s">
        <v>131</v>
      </c>
      <c r="BD2" s="3" t="s">
        <v>135</v>
      </c>
      <c r="BE2" s="3" t="s">
        <v>136</v>
      </c>
      <c r="BF2" s="3" t="s">
        <v>137</v>
      </c>
      <c r="BG2" s="3" t="s">
        <v>138</v>
      </c>
      <c r="BH2" s="3" t="s">
        <v>139</v>
      </c>
      <c r="BI2" s="3" t="s">
        <v>141</v>
      </c>
      <c r="BJ2" s="3" t="s">
        <v>142</v>
      </c>
      <c r="BK2" s="3" t="s">
        <v>144</v>
      </c>
      <c r="BL2" s="8" t="s">
        <v>43</v>
      </c>
      <c r="BM2" s="3" t="s">
        <v>145</v>
      </c>
      <c r="BN2" s="3" t="s">
        <v>146</v>
      </c>
      <c r="BO2" s="3" t="s">
        <v>153</v>
      </c>
      <c r="BP2" s="3" t="s">
        <v>154</v>
      </c>
      <c r="BQ2" s="3" t="s">
        <v>155</v>
      </c>
      <c r="BR2" s="3" t="s">
        <v>156</v>
      </c>
      <c r="BS2" s="8" t="s">
        <v>43</v>
      </c>
      <c r="BT2" s="3" t="s">
        <v>156</v>
      </c>
      <c r="BU2" s="3" t="s">
        <v>157</v>
      </c>
      <c r="BV2" s="3" t="s">
        <v>158</v>
      </c>
      <c r="BW2" s="8" t="s">
        <v>43</v>
      </c>
      <c r="BX2" s="3" t="s">
        <v>159</v>
      </c>
      <c r="BY2" s="3" t="s">
        <v>160</v>
      </c>
      <c r="BZ2" s="3" t="s">
        <v>161</v>
      </c>
      <c r="CA2" s="3" t="s">
        <v>162</v>
      </c>
      <c r="CB2" s="3" t="s">
        <v>163</v>
      </c>
      <c r="CC2" s="8" t="s">
        <v>43</v>
      </c>
      <c r="CD2" s="3" t="s">
        <v>164</v>
      </c>
      <c r="CE2" s="3" t="s">
        <v>165</v>
      </c>
      <c r="CF2" s="3" t="s">
        <v>166</v>
      </c>
      <c r="CG2" s="3" t="s">
        <v>167</v>
      </c>
      <c r="CH2" s="3" t="s">
        <v>168</v>
      </c>
      <c r="CI2" s="3" t="s">
        <v>169</v>
      </c>
      <c r="CJ2" s="3" t="s">
        <v>170</v>
      </c>
      <c r="CK2" s="8" t="s">
        <v>43</v>
      </c>
      <c r="CL2" s="3" t="s">
        <v>175</v>
      </c>
      <c r="CM2" s="3" t="s">
        <v>176</v>
      </c>
      <c r="CN2" s="3" t="s">
        <v>171</v>
      </c>
      <c r="CO2" s="3" t="s">
        <v>174</v>
      </c>
      <c r="CP2" s="3" t="s">
        <v>177</v>
      </c>
      <c r="CQ2" s="3" t="s">
        <v>178</v>
      </c>
      <c r="CR2" s="3" t="s">
        <v>179</v>
      </c>
      <c r="CS2" s="3" t="s">
        <v>180</v>
      </c>
      <c r="CT2" s="3" t="s">
        <v>181</v>
      </c>
      <c r="CU2" s="3" t="s">
        <v>182</v>
      </c>
      <c r="CV2" s="8" t="s">
        <v>43</v>
      </c>
      <c r="CW2" s="3" t="s">
        <v>183</v>
      </c>
      <c r="CX2" s="3" t="s">
        <v>184</v>
      </c>
      <c r="CY2" s="3" t="s">
        <v>185</v>
      </c>
      <c r="CZ2" s="3" t="s">
        <v>186</v>
      </c>
      <c r="DA2" s="8" t="s">
        <v>43</v>
      </c>
      <c r="DB2" s="3" t="s">
        <v>155</v>
      </c>
      <c r="DC2" s="3" t="s">
        <v>187</v>
      </c>
      <c r="DD2" s="3" t="s">
        <v>188</v>
      </c>
      <c r="DE2" s="3" t="s">
        <v>189</v>
      </c>
      <c r="DF2" s="3" t="s">
        <v>190</v>
      </c>
      <c r="DG2" s="3" t="s">
        <v>191</v>
      </c>
      <c r="DH2" s="3" t="s">
        <v>192</v>
      </c>
      <c r="DI2" s="3" t="s">
        <v>193</v>
      </c>
      <c r="DJ2" s="8" t="s">
        <v>43</v>
      </c>
      <c r="DK2" s="3" t="s">
        <v>194</v>
      </c>
      <c r="DL2" s="3" t="s">
        <v>195</v>
      </c>
      <c r="DM2" s="3" t="s">
        <v>196</v>
      </c>
      <c r="DN2" s="3" t="s">
        <v>197</v>
      </c>
      <c r="DO2" s="8" t="s">
        <v>43</v>
      </c>
      <c r="DP2" s="13"/>
    </row>
    <row r="3" spans="1:120">
      <c r="A3" s="4" t="s">
        <v>0</v>
      </c>
      <c r="B3" s="5">
        <v>47.58</v>
      </c>
      <c r="C3" s="6">
        <v>43</v>
      </c>
      <c r="D3" s="6">
        <v>9</v>
      </c>
      <c r="E3" s="6">
        <v>2.56</v>
      </c>
      <c r="F3" s="6">
        <v>15.73</v>
      </c>
      <c r="G3" s="9">
        <f t="shared" ref="G3:G26" si="0">SUM(A3:F3)</f>
        <v>117.87</v>
      </c>
      <c r="H3" s="6">
        <v>122.95</v>
      </c>
      <c r="I3" s="6">
        <v>15.43</v>
      </c>
      <c r="J3" s="6">
        <v>10</v>
      </c>
      <c r="K3" s="6">
        <v>3.17</v>
      </c>
      <c r="L3" s="6">
        <v>98</v>
      </c>
      <c r="M3" s="6">
        <v>106</v>
      </c>
      <c r="N3" s="9">
        <f t="shared" ref="N3:N36" si="1">SUM(H3:M3)</f>
        <v>355.54999999999995</v>
      </c>
      <c r="O3" s="6">
        <v>209</v>
      </c>
      <c r="P3" s="6">
        <v>60</v>
      </c>
      <c r="Q3" s="6">
        <v>0.83</v>
      </c>
      <c r="R3" s="6">
        <v>15.78</v>
      </c>
      <c r="S3" s="6">
        <v>72</v>
      </c>
      <c r="T3" s="6">
        <v>86</v>
      </c>
      <c r="U3" s="6">
        <v>14.99</v>
      </c>
      <c r="V3" s="9">
        <f t="shared" ref="V3:V36" si="2">SUM(O3:U3)</f>
        <v>458.59999999999997</v>
      </c>
      <c r="W3" s="6">
        <v>232</v>
      </c>
      <c r="X3" s="6">
        <v>60.61</v>
      </c>
      <c r="Y3" s="6">
        <v>90.97</v>
      </c>
      <c r="Z3" s="6">
        <v>18.809999999999999</v>
      </c>
      <c r="AA3" s="6">
        <v>36</v>
      </c>
      <c r="AB3" s="6">
        <v>54</v>
      </c>
      <c r="AC3" s="6">
        <v>28</v>
      </c>
      <c r="AD3" s="6">
        <v>60</v>
      </c>
      <c r="AE3" s="9">
        <f t="shared" ref="AE3:AE44" si="3">SUM(W3:AD3)</f>
        <v>580.3900000000001</v>
      </c>
      <c r="AF3" s="5">
        <v>222</v>
      </c>
      <c r="AG3" s="6">
        <v>85</v>
      </c>
      <c r="AH3" s="6">
        <v>16.690000000000001</v>
      </c>
      <c r="AI3" s="6">
        <v>58</v>
      </c>
      <c r="AJ3" s="9">
        <f t="shared" ref="AJ3:AJ39" si="4">SUM(AF3:AI3)</f>
        <v>381.69</v>
      </c>
      <c r="AK3" s="6">
        <v>35</v>
      </c>
      <c r="AL3" s="6">
        <v>102.55</v>
      </c>
      <c r="AM3" s="6">
        <v>16</v>
      </c>
      <c r="AN3" s="6">
        <v>118</v>
      </c>
      <c r="AO3" s="6">
        <v>77</v>
      </c>
      <c r="AP3" s="6">
        <v>22.31</v>
      </c>
      <c r="AQ3" s="6">
        <v>3.18</v>
      </c>
      <c r="AR3" s="6"/>
      <c r="AS3" s="6">
        <v>50</v>
      </c>
      <c r="AT3" s="9">
        <f t="shared" ref="AT3:AT44" si="5">SUM(AK3:AS3)</f>
        <v>424.04</v>
      </c>
      <c r="AU3" s="6">
        <v>39</v>
      </c>
      <c r="AV3" s="6">
        <v>26.62</v>
      </c>
      <c r="AW3" s="6">
        <v>52.52</v>
      </c>
      <c r="AX3" s="6">
        <v>12.27</v>
      </c>
      <c r="AY3" s="6">
        <v>74</v>
      </c>
      <c r="AZ3" s="6">
        <v>24</v>
      </c>
      <c r="BA3" s="6">
        <v>80</v>
      </c>
      <c r="BB3" s="9">
        <f t="shared" ref="BB3:BB45" si="6">SUM(AU3:BA3)</f>
        <v>308.41000000000003</v>
      </c>
      <c r="BC3" s="6">
        <v>111</v>
      </c>
      <c r="BD3" s="6">
        <v>85</v>
      </c>
      <c r="BE3" s="6">
        <v>98</v>
      </c>
      <c r="BF3" s="6">
        <v>45</v>
      </c>
      <c r="BG3" s="6"/>
      <c r="BH3" s="6">
        <v>6.97</v>
      </c>
      <c r="BI3" s="6">
        <v>87</v>
      </c>
      <c r="BJ3" s="6">
        <v>34</v>
      </c>
      <c r="BK3" s="6">
        <v>11.84</v>
      </c>
      <c r="BL3" s="9">
        <f t="shared" ref="BL3:BL34" si="7">SUM(BC3:BK3)</f>
        <v>478.81</v>
      </c>
      <c r="BM3" s="6">
        <v>133</v>
      </c>
      <c r="BN3" s="6">
        <v>51</v>
      </c>
      <c r="BO3" s="6">
        <v>18</v>
      </c>
      <c r="BP3" s="6"/>
      <c r="BQ3" s="6">
        <v>52</v>
      </c>
      <c r="BR3" s="6">
        <v>76</v>
      </c>
      <c r="BS3" s="9">
        <f t="shared" ref="BS3:BS34" si="8">SUM(BM3:BR3)</f>
        <v>330</v>
      </c>
      <c r="BT3" s="6">
        <v>29</v>
      </c>
      <c r="BU3" s="6">
        <v>34</v>
      </c>
      <c r="BV3" s="6">
        <v>29</v>
      </c>
      <c r="BW3" s="9">
        <f t="shared" ref="BW3:BW34" si="9">SUM(BT3:BV3)</f>
        <v>92</v>
      </c>
      <c r="BX3" s="6">
        <v>139</v>
      </c>
      <c r="BY3" s="6">
        <v>150</v>
      </c>
      <c r="BZ3" s="6">
        <v>16</v>
      </c>
      <c r="CA3" s="6"/>
      <c r="CB3" s="6">
        <v>16.68</v>
      </c>
      <c r="CC3" s="9">
        <f t="shared" ref="CC3:CC34" si="10">SUM(BX3:CB3)</f>
        <v>321.68</v>
      </c>
      <c r="CD3" s="6">
        <v>157</v>
      </c>
      <c r="CE3" s="6"/>
      <c r="CF3" s="6">
        <v>100</v>
      </c>
      <c r="CG3" s="6">
        <v>40</v>
      </c>
      <c r="CH3" s="6">
        <v>125</v>
      </c>
      <c r="CI3" s="6">
        <v>60</v>
      </c>
      <c r="CJ3" s="6">
        <v>32</v>
      </c>
      <c r="CK3" s="9">
        <f t="shared" ref="CK3:CK34" si="11">SUM(CD3:CJ3)</f>
        <v>514</v>
      </c>
      <c r="CL3" s="6">
        <v>148</v>
      </c>
      <c r="CM3" s="6">
        <v>245</v>
      </c>
      <c r="CN3" s="6">
        <v>15.62</v>
      </c>
      <c r="CO3" s="6">
        <v>108</v>
      </c>
      <c r="CP3" s="6">
        <v>100</v>
      </c>
      <c r="CQ3" s="6">
        <v>26</v>
      </c>
      <c r="CR3" s="6">
        <v>20</v>
      </c>
      <c r="CS3" s="6">
        <v>16</v>
      </c>
      <c r="CT3" s="6">
        <v>13</v>
      </c>
      <c r="CU3" s="6">
        <v>45</v>
      </c>
      <c r="CV3" s="9">
        <f t="shared" ref="CV3:CV34" si="12">SUM(CL3:CU3)</f>
        <v>736.62</v>
      </c>
      <c r="CW3" s="6"/>
      <c r="CX3" s="6">
        <v>79</v>
      </c>
      <c r="CY3" s="6">
        <v>112</v>
      </c>
      <c r="CZ3" s="6">
        <v>40</v>
      </c>
      <c r="DA3" s="9">
        <f t="shared" ref="DA3:DA34" si="13">SUM(CW3:CZ3)</f>
        <v>231</v>
      </c>
      <c r="DB3" s="6">
        <v>180</v>
      </c>
      <c r="DC3" s="6">
        <v>29</v>
      </c>
      <c r="DD3" s="6"/>
      <c r="DE3" s="6">
        <v>12</v>
      </c>
      <c r="DF3" s="6">
        <v>25.79</v>
      </c>
      <c r="DG3" s="6">
        <v>100</v>
      </c>
      <c r="DH3" s="6">
        <v>40</v>
      </c>
      <c r="DI3" s="6">
        <v>41</v>
      </c>
      <c r="DJ3" s="9">
        <f t="shared" ref="DJ3:DJ34" si="14">SUM(DB3:DI3)</f>
        <v>427.78999999999996</v>
      </c>
      <c r="DK3" s="6">
        <v>32</v>
      </c>
      <c r="DL3" s="6">
        <v>52</v>
      </c>
      <c r="DM3" s="6">
        <v>36</v>
      </c>
      <c r="DN3" s="6">
        <v>65</v>
      </c>
      <c r="DO3" s="9">
        <f t="shared" ref="DO3:DO66" si="15">SUM(DK3:DN3)</f>
        <v>185</v>
      </c>
      <c r="DP3" s="9">
        <f>+G3+N3+V3+AE3+AJ3+AT3+BB3+BL3+BS3+BW3+CC3+CK3+CV3+DA3+DJ3+DO3</f>
        <v>5943.45</v>
      </c>
    </row>
    <row r="4" spans="1:120">
      <c r="A4" s="4" t="s">
        <v>8</v>
      </c>
      <c r="B4" s="5">
        <v>149</v>
      </c>
      <c r="C4" s="6"/>
      <c r="D4" s="6">
        <v>22</v>
      </c>
      <c r="E4" s="6">
        <v>88.51</v>
      </c>
      <c r="F4" s="6">
        <v>196</v>
      </c>
      <c r="G4" s="9">
        <f t="shared" si="0"/>
        <v>455.51</v>
      </c>
      <c r="H4" s="6">
        <v>144</v>
      </c>
      <c r="I4" s="6">
        <v>266</v>
      </c>
      <c r="J4" s="6">
        <v>93</v>
      </c>
      <c r="K4" s="6">
        <v>78.989999999999995</v>
      </c>
      <c r="L4" s="6"/>
      <c r="M4" s="6">
        <v>12</v>
      </c>
      <c r="N4" s="9">
        <f t="shared" si="1"/>
        <v>593.99</v>
      </c>
      <c r="O4" s="6">
        <v>50</v>
      </c>
      <c r="P4" s="6"/>
      <c r="Q4" s="6">
        <v>80.77</v>
      </c>
      <c r="R4" s="6">
        <v>100</v>
      </c>
      <c r="S4" s="6">
        <v>40</v>
      </c>
      <c r="T4" s="6">
        <v>36</v>
      </c>
      <c r="U4" s="6">
        <v>115</v>
      </c>
      <c r="V4" s="9">
        <f t="shared" si="2"/>
        <v>421.77</v>
      </c>
      <c r="W4" s="6"/>
      <c r="X4" s="6">
        <v>47.66</v>
      </c>
      <c r="Y4" s="6">
        <v>131</v>
      </c>
      <c r="Z4" s="6">
        <v>191</v>
      </c>
      <c r="AA4" s="6">
        <v>50</v>
      </c>
      <c r="AB4" s="6"/>
      <c r="AC4" s="6"/>
      <c r="AD4" s="6">
        <v>65.95</v>
      </c>
      <c r="AE4" s="9">
        <f t="shared" si="3"/>
        <v>485.60999999999996</v>
      </c>
      <c r="AF4" s="5"/>
      <c r="AG4" s="6">
        <v>44</v>
      </c>
      <c r="AH4" s="6">
        <v>95</v>
      </c>
      <c r="AI4" s="6"/>
      <c r="AJ4" s="9">
        <f t="shared" si="4"/>
        <v>139</v>
      </c>
      <c r="AK4" s="6">
        <v>196</v>
      </c>
      <c r="AL4" s="6">
        <v>109.62</v>
      </c>
      <c r="AM4" s="6"/>
      <c r="AN4" s="6"/>
      <c r="AO4" s="6">
        <v>220</v>
      </c>
      <c r="AP4" s="6">
        <v>10.36</v>
      </c>
      <c r="AQ4" s="6">
        <v>146.69999999999999</v>
      </c>
      <c r="AR4" s="6">
        <v>24</v>
      </c>
      <c r="AS4" s="6"/>
      <c r="AT4" s="9">
        <f t="shared" si="5"/>
        <v>706.68000000000006</v>
      </c>
      <c r="AU4" s="6">
        <v>11</v>
      </c>
      <c r="AV4" s="6">
        <v>125</v>
      </c>
      <c r="AW4" s="6">
        <v>55</v>
      </c>
      <c r="AX4" s="6">
        <v>183</v>
      </c>
      <c r="AY4" s="6"/>
      <c r="AZ4" s="6"/>
      <c r="BA4" s="6"/>
      <c r="BB4" s="9">
        <f t="shared" si="6"/>
        <v>374</v>
      </c>
      <c r="BC4" s="6"/>
      <c r="BD4" s="6">
        <v>20</v>
      </c>
      <c r="BE4" s="6">
        <v>74</v>
      </c>
      <c r="BF4" s="6">
        <v>100</v>
      </c>
      <c r="BG4" s="6">
        <v>92</v>
      </c>
      <c r="BH4" s="6"/>
      <c r="BI4" s="6"/>
      <c r="BJ4" s="6"/>
      <c r="BK4" s="6">
        <v>187</v>
      </c>
      <c r="BL4" s="9">
        <f t="shared" si="7"/>
        <v>473</v>
      </c>
      <c r="BM4" s="6">
        <v>153</v>
      </c>
      <c r="BN4" s="6">
        <v>112.88</v>
      </c>
      <c r="BO4" s="6">
        <v>100</v>
      </c>
      <c r="BP4" s="6">
        <v>143</v>
      </c>
      <c r="BQ4" s="6"/>
      <c r="BR4" s="6">
        <v>17</v>
      </c>
      <c r="BS4" s="9">
        <f t="shared" si="8"/>
        <v>525.88</v>
      </c>
      <c r="BT4" s="6">
        <v>103</v>
      </c>
      <c r="BU4" s="6"/>
      <c r="BV4" s="6">
        <v>100</v>
      </c>
      <c r="BW4" s="9">
        <f t="shared" si="9"/>
        <v>203</v>
      </c>
      <c r="BX4" s="6"/>
      <c r="BY4" s="6"/>
      <c r="BZ4" s="6">
        <v>80</v>
      </c>
      <c r="CA4" s="6"/>
      <c r="CB4" s="6">
        <v>109</v>
      </c>
      <c r="CC4" s="9">
        <f t="shared" si="10"/>
        <v>189</v>
      </c>
      <c r="CD4" s="6">
        <v>80</v>
      </c>
      <c r="CE4" s="6"/>
      <c r="CF4" s="6">
        <v>60</v>
      </c>
      <c r="CG4" s="6">
        <v>100</v>
      </c>
      <c r="CH4" s="6"/>
      <c r="CI4" s="6"/>
      <c r="CJ4" s="6">
        <v>100</v>
      </c>
      <c r="CK4" s="9">
        <f t="shared" si="11"/>
        <v>340</v>
      </c>
      <c r="CL4" s="6">
        <v>40</v>
      </c>
      <c r="CM4" s="6"/>
      <c r="CN4" s="6">
        <v>47.63</v>
      </c>
      <c r="CO4" s="6">
        <v>50</v>
      </c>
      <c r="CP4" s="6"/>
      <c r="CQ4" s="6">
        <v>80</v>
      </c>
      <c r="CR4" s="6">
        <v>50</v>
      </c>
      <c r="CS4" s="6"/>
      <c r="CT4" s="6"/>
      <c r="CU4" s="6"/>
      <c r="CV4" s="9">
        <f t="shared" si="12"/>
        <v>267.63</v>
      </c>
      <c r="CW4" s="6"/>
      <c r="CX4" s="6"/>
      <c r="CY4" s="6">
        <v>80.98</v>
      </c>
      <c r="CZ4" s="6">
        <v>80</v>
      </c>
      <c r="DA4" s="9">
        <f t="shared" si="13"/>
        <v>160.98000000000002</v>
      </c>
      <c r="DB4" s="6">
        <v>64</v>
      </c>
      <c r="DC4" s="6">
        <v>60</v>
      </c>
      <c r="DD4" s="6"/>
      <c r="DE4" s="6"/>
      <c r="DF4" s="6">
        <v>131</v>
      </c>
      <c r="DG4" s="6">
        <v>40</v>
      </c>
      <c r="DH4" s="6"/>
      <c r="DI4" s="6">
        <v>13</v>
      </c>
      <c r="DJ4" s="9">
        <f t="shared" si="14"/>
        <v>308</v>
      </c>
      <c r="DK4" s="6"/>
      <c r="DL4" s="6"/>
      <c r="DM4" s="6">
        <v>32</v>
      </c>
      <c r="DN4" s="6">
        <v>204</v>
      </c>
      <c r="DO4" s="9">
        <f t="shared" si="15"/>
        <v>236</v>
      </c>
      <c r="DP4" s="9">
        <f t="shared" ref="DP4:DP67" si="16">+G4+N4+V4+AE4+AJ4+AT4+BB4+BL4+BS4+BW4+CC4+CK4+CV4+DA4+DJ4+DO4</f>
        <v>5880.0500000000011</v>
      </c>
    </row>
    <row r="5" spans="1:120">
      <c r="A5" s="4" t="s">
        <v>17</v>
      </c>
      <c r="B5" s="5">
        <v>26</v>
      </c>
      <c r="C5" s="6"/>
      <c r="D5" s="6">
        <v>37</v>
      </c>
      <c r="E5" s="6">
        <v>177</v>
      </c>
      <c r="F5" s="6">
        <v>187</v>
      </c>
      <c r="G5" s="9">
        <f>SUM(A5:F5)</f>
        <v>427</v>
      </c>
      <c r="H5" s="6"/>
      <c r="I5" s="6">
        <v>48.95</v>
      </c>
      <c r="J5" s="6">
        <v>48</v>
      </c>
      <c r="K5" s="6">
        <v>200</v>
      </c>
      <c r="L5" s="6">
        <v>131</v>
      </c>
      <c r="M5" s="6">
        <v>20</v>
      </c>
      <c r="N5" s="9">
        <f>SUM(H5:M5)</f>
        <v>447.95</v>
      </c>
      <c r="O5" s="6"/>
      <c r="P5" s="6">
        <v>36</v>
      </c>
      <c r="Q5" s="6">
        <v>182</v>
      </c>
      <c r="R5" s="6">
        <v>161</v>
      </c>
      <c r="S5" s="6"/>
      <c r="T5" s="6">
        <v>29</v>
      </c>
      <c r="U5" s="6">
        <v>183</v>
      </c>
      <c r="V5" s="9">
        <f>SUM(O5:U5)</f>
        <v>591</v>
      </c>
      <c r="W5" s="6"/>
      <c r="X5" s="6">
        <v>31.4</v>
      </c>
      <c r="Y5" s="6">
        <v>23.94</v>
      </c>
      <c r="Z5" s="6">
        <v>19</v>
      </c>
      <c r="AA5" s="6"/>
      <c r="AB5" s="6">
        <v>230</v>
      </c>
      <c r="AC5" s="6">
        <v>29</v>
      </c>
      <c r="AD5" s="6"/>
      <c r="AE5" s="9">
        <f>SUM(W5:AD5)</f>
        <v>333.34000000000003</v>
      </c>
      <c r="AF5" s="5">
        <v>8</v>
      </c>
      <c r="AG5" s="6">
        <v>21.99</v>
      </c>
      <c r="AH5" s="6">
        <v>210</v>
      </c>
      <c r="AI5" s="6">
        <v>160</v>
      </c>
      <c r="AJ5" s="9">
        <f>SUM(AF5:AI5)</f>
        <v>399.99</v>
      </c>
      <c r="AK5" s="6">
        <v>77</v>
      </c>
      <c r="AL5" s="6">
        <v>50</v>
      </c>
      <c r="AM5" s="6">
        <v>115</v>
      </c>
      <c r="AN5" s="6">
        <v>44.98</v>
      </c>
      <c r="AO5" s="6">
        <v>23</v>
      </c>
      <c r="AP5" s="6">
        <v>153</v>
      </c>
      <c r="AQ5" s="6">
        <v>40.659999999999997</v>
      </c>
      <c r="AR5" s="6">
        <v>65</v>
      </c>
      <c r="AS5" s="6">
        <v>100</v>
      </c>
      <c r="AT5" s="9">
        <f>SUM(AK5:AS5)</f>
        <v>668.64</v>
      </c>
      <c r="AU5" s="6">
        <v>97</v>
      </c>
      <c r="AV5" s="6">
        <v>58</v>
      </c>
      <c r="AW5" s="6">
        <v>13.45</v>
      </c>
      <c r="AX5" s="6">
        <v>22.98</v>
      </c>
      <c r="AY5" s="6">
        <v>15</v>
      </c>
      <c r="AZ5" s="6">
        <v>32</v>
      </c>
      <c r="BA5" s="6"/>
      <c r="BB5" s="9">
        <f>SUM(AU5:BA5)</f>
        <v>238.42999999999998</v>
      </c>
      <c r="BC5" s="6">
        <v>9</v>
      </c>
      <c r="BD5" s="6">
        <v>26.86</v>
      </c>
      <c r="BE5" s="6">
        <v>13</v>
      </c>
      <c r="BF5" s="6">
        <v>40</v>
      </c>
      <c r="BG5" s="6">
        <v>67</v>
      </c>
      <c r="BH5" s="6">
        <v>19</v>
      </c>
      <c r="BI5" s="6"/>
      <c r="BJ5" s="6">
        <v>165</v>
      </c>
      <c r="BK5" s="6">
        <v>163</v>
      </c>
      <c r="BL5" s="9">
        <f>SUM(BC5:BK5)</f>
        <v>502.86</v>
      </c>
      <c r="BM5" s="6"/>
      <c r="BN5" s="6">
        <v>14.44</v>
      </c>
      <c r="BO5" s="6">
        <v>40</v>
      </c>
      <c r="BP5" s="6">
        <v>195</v>
      </c>
      <c r="BQ5" s="6"/>
      <c r="BR5" s="6">
        <v>14</v>
      </c>
      <c r="BS5" s="9">
        <f>SUM(BM5:BR5)</f>
        <v>263.44</v>
      </c>
      <c r="BT5" s="6">
        <v>34</v>
      </c>
      <c r="BU5" s="6">
        <v>195</v>
      </c>
      <c r="BV5" s="6">
        <v>80</v>
      </c>
      <c r="BW5" s="9">
        <f>SUM(BT5:BV5)</f>
        <v>309</v>
      </c>
      <c r="BX5" s="6">
        <v>15</v>
      </c>
      <c r="BY5" s="6">
        <v>32</v>
      </c>
      <c r="BZ5" s="6">
        <v>50</v>
      </c>
      <c r="CA5" s="6"/>
      <c r="CB5" s="6">
        <v>276</v>
      </c>
      <c r="CC5" s="9">
        <f>SUM(BX5:CB5)</f>
        <v>373</v>
      </c>
      <c r="CD5" s="6">
        <v>53</v>
      </c>
      <c r="CE5" s="6">
        <v>27</v>
      </c>
      <c r="CF5" s="6">
        <v>26</v>
      </c>
      <c r="CG5" s="6">
        <v>26</v>
      </c>
      <c r="CH5" s="6">
        <v>168</v>
      </c>
      <c r="CI5" s="6">
        <v>40</v>
      </c>
      <c r="CJ5" s="6"/>
      <c r="CK5" s="9">
        <f>SUM(CD5:CJ5)</f>
        <v>340</v>
      </c>
      <c r="CL5" s="6"/>
      <c r="CM5" s="6"/>
      <c r="CN5" s="6">
        <v>12.54</v>
      </c>
      <c r="CO5" s="6"/>
      <c r="CP5" s="6"/>
      <c r="CQ5" s="6">
        <v>100</v>
      </c>
      <c r="CR5" s="6">
        <v>32</v>
      </c>
      <c r="CS5" s="6"/>
      <c r="CT5" s="6">
        <v>17</v>
      </c>
      <c r="CU5" s="6"/>
      <c r="CV5" s="9">
        <f>SUM(CL5:CU5)</f>
        <v>161.54</v>
      </c>
      <c r="CW5" s="6">
        <v>10</v>
      </c>
      <c r="CX5" s="6">
        <v>13</v>
      </c>
      <c r="CY5" s="6">
        <v>50</v>
      </c>
      <c r="CZ5" s="6">
        <v>60</v>
      </c>
      <c r="DA5" s="9">
        <f>SUM(CW5:CZ5)</f>
        <v>133</v>
      </c>
      <c r="DB5" s="6"/>
      <c r="DC5" s="6">
        <v>45</v>
      </c>
      <c r="DD5" s="6">
        <v>179</v>
      </c>
      <c r="DE5" s="6">
        <v>46.99</v>
      </c>
      <c r="DF5" s="6">
        <v>20.5</v>
      </c>
      <c r="DG5" s="6"/>
      <c r="DH5" s="6">
        <v>20</v>
      </c>
      <c r="DI5" s="6"/>
      <c r="DJ5" s="9">
        <f>SUM(DB5:DI5)</f>
        <v>311.49</v>
      </c>
      <c r="DK5" s="6"/>
      <c r="DL5" s="6">
        <v>212</v>
      </c>
      <c r="DM5" s="6">
        <v>80</v>
      </c>
      <c r="DN5" s="6">
        <v>33</v>
      </c>
      <c r="DO5" s="9">
        <f>SUM(DK5:DN5)</f>
        <v>325</v>
      </c>
      <c r="DP5" s="9">
        <f>+G5+N5+V5+AE5+AJ5+AT5+BB5+BL5+BS5+BW5+CC5+CK5+CV5+DA5+DJ5+DO5</f>
        <v>5825.6799999999994</v>
      </c>
    </row>
    <row r="6" spans="1:120">
      <c r="A6" s="4" t="s">
        <v>6</v>
      </c>
      <c r="B6" s="5">
        <v>4.1100000000000003</v>
      </c>
      <c r="C6" s="6">
        <v>96</v>
      </c>
      <c r="D6" s="6">
        <v>87</v>
      </c>
      <c r="E6" s="6">
        <v>3.16</v>
      </c>
      <c r="F6" s="6">
        <v>5</v>
      </c>
      <c r="G6" s="9">
        <f t="shared" si="0"/>
        <v>195.27</v>
      </c>
      <c r="H6" s="6">
        <v>200</v>
      </c>
      <c r="I6" s="6">
        <v>34.47</v>
      </c>
      <c r="J6" s="6">
        <v>80</v>
      </c>
      <c r="K6" s="6">
        <v>2.71</v>
      </c>
      <c r="L6" s="6">
        <v>77</v>
      </c>
      <c r="M6" s="6">
        <v>163</v>
      </c>
      <c r="N6" s="9">
        <f t="shared" si="1"/>
        <v>557.18000000000006</v>
      </c>
      <c r="O6" s="6">
        <v>99</v>
      </c>
      <c r="P6" s="6">
        <v>100</v>
      </c>
      <c r="Q6" s="6">
        <v>15.77</v>
      </c>
      <c r="R6" s="6">
        <v>0.76</v>
      </c>
      <c r="S6" s="6">
        <v>161</v>
      </c>
      <c r="T6" s="6">
        <v>38</v>
      </c>
      <c r="U6" s="6">
        <v>0.98</v>
      </c>
      <c r="V6" s="9">
        <f t="shared" si="2"/>
        <v>415.51</v>
      </c>
      <c r="W6" s="6"/>
      <c r="X6" s="6">
        <v>20.41</v>
      </c>
      <c r="Y6" s="6">
        <v>2.63</v>
      </c>
      <c r="Z6" s="6">
        <v>38.68</v>
      </c>
      <c r="AA6" s="6">
        <v>100</v>
      </c>
      <c r="AB6" s="6">
        <v>125</v>
      </c>
      <c r="AC6" s="6">
        <v>75.989999999999995</v>
      </c>
      <c r="AD6" s="6">
        <v>30.99</v>
      </c>
      <c r="AE6" s="9">
        <f t="shared" si="3"/>
        <v>393.70000000000005</v>
      </c>
      <c r="AF6" s="5">
        <v>14</v>
      </c>
      <c r="AG6" s="6">
        <v>14</v>
      </c>
      <c r="AH6" s="6"/>
      <c r="AI6" s="6">
        <v>45</v>
      </c>
      <c r="AJ6" s="9">
        <f t="shared" si="4"/>
        <v>73</v>
      </c>
      <c r="AK6" s="6">
        <v>22.93</v>
      </c>
      <c r="AL6" s="6">
        <v>6.71</v>
      </c>
      <c r="AM6" s="6">
        <v>113</v>
      </c>
      <c r="AN6" s="6">
        <v>40.94</v>
      </c>
      <c r="AO6" s="6">
        <v>3.46</v>
      </c>
      <c r="AP6" s="6">
        <v>8.32</v>
      </c>
      <c r="AQ6" s="6">
        <v>32.49</v>
      </c>
      <c r="AR6" s="6">
        <v>145</v>
      </c>
      <c r="AS6" s="6">
        <v>80</v>
      </c>
      <c r="AT6" s="9">
        <f t="shared" si="5"/>
        <v>452.85</v>
      </c>
      <c r="AU6" s="6">
        <v>31</v>
      </c>
      <c r="AV6" s="6">
        <v>46.81</v>
      </c>
      <c r="AW6" s="6">
        <v>44</v>
      </c>
      <c r="AX6" s="6">
        <v>38.119999999999997</v>
      </c>
      <c r="AY6" s="6">
        <v>55</v>
      </c>
      <c r="AZ6" s="6">
        <v>85</v>
      </c>
      <c r="BA6" s="6">
        <v>12</v>
      </c>
      <c r="BB6" s="9">
        <f t="shared" si="6"/>
        <v>311.93</v>
      </c>
      <c r="BC6" s="6">
        <v>51</v>
      </c>
      <c r="BD6" s="6">
        <v>10.93</v>
      </c>
      <c r="BE6" s="6">
        <v>59</v>
      </c>
      <c r="BF6" s="6">
        <v>20</v>
      </c>
      <c r="BG6" s="6"/>
      <c r="BH6" s="6">
        <v>85</v>
      </c>
      <c r="BI6" s="6">
        <v>140</v>
      </c>
      <c r="BJ6" s="6">
        <v>77</v>
      </c>
      <c r="BK6" s="6">
        <v>10</v>
      </c>
      <c r="BL6" s="9">
        <f t="shared" si="7"/>
        <v>452.93</v>
      </c>
      <c r="BM6" s="6">
        <v>154</v>
      </c>
      <c r="BN6" s="6">
        <v>43</v>
      </c>
      <c r="BO6" s="6">
        <v>29</v>
      </c>
      <c r="BP6" s="6"/>
      <c r="BQ6" s="6">
        <v>52</v>
      </c>
      <c r="BR6" s="6">
        <v>44</v>
      </c>
      <c r="BS6" s="9">
        <f t="shared" si="8"/>
        <v>322</v>
      </c>
      <c r="BT6" s="6">
        <v>51</v>
      </c>
      <c r="BU6" s="6">
        <v>162</v>
      </c>
      <c r="BV6" s="6"/>
      <c r="BW6" s="9">
        <f t="shared" si="9"/>
        <v>213</v>
      </c>
      <c r="BX6" s="6">
        <v>168</v>
      </c>
      <c r="BY6" s="6">
        <v>126</v>
      </c>
      <c r="BZ6" s="6">
        <v>22</v>
      </c>
      <c r="CA6" s="6">
        <v>32</v>
      </c>
      <c r="CB6" s="6"/>
      <c r="CC6" s="9">
        <f t="shared" si="10"/>
        <v>348</v>
      </c>
      <c r="CD6" s="6">
        <v>18.98</v>
      </c>
      <c r="CE6" s="6">
        <v>182.99</v>
      </c>
      <c r="CF6" s="6">
        <v>20</v>
      </c>
      <c r="CG6" s="6">
        <v>32</v>
      </c>
      <c r="CH6" s="6">
        <v>136</v>
      </c>
      <c r="CI6" s="6">
        <v>50</v>
      </c>
      <c r="CJ6" s="6">
        <v>36</v>
      </c>
      <c r="CK6" s="9">
        <f t="shared" si="11"/>
        <v>475.97</v>
      </c>
      <c r="CL6" s="6">
        <v>65</v>
      </c>
      <c r="CM6" s="6">
        <v>105</v>
      </c>
      <c r="CN6" s="6">
        <v>11.86</v>
      </c>
      <c r="CO6" s="6">
        <v>56</v>
      </c>
      <c r="CP6" s="6">
        <v>80</v>
      </c>
      <c r="CQ6" s="6"/>
      <c r="CR6" s="6">
        <v>26</v>
      </c>
      <c r="CS6" s="6">
        <v>52</v>
      </c>
      <c r="CT6" s="6">
        <v>140</v>
      </c>
      <c r="CU6" s="6">
        <v>60</v>
      </c>
      <c r="CV6" s="9">
        <f t="shared" si="12"/>
        <v>595.86</v>
      </c>
      <c r="CW6" s="6">
        <v>207</v>
      </c>
      <c r="CX6" s="6">
        <v>82</v>
      </c>
      <c r="CY6" s="6">
        <v>42</v>
      </c>
      <c r="CZ6" s="6">
        <v>24</v>
      </c>
      <c r="DA6" s="9">
        <f t="shared" si="13"/>
        <v>355</v>
      </c>
      <c r="DB6" s="6">
        <v>175</v>
      </c>
      <c r="DC6" s="6">
        <v>29</v>
      </c>
      <c r="DD6" s="6"/>
      <c r="DE6" s="6">
        <v>10</v>
      </c>
      <c r="DF6" s="6">
        <v>59.81</v>
      </c>
      <c r="DG6" s="6">
        <v>50</v>
      </c>
      <c r="DH6" s="6">
        <v>35</v>
      </c>
      <c r="DI6" s="6">
        <v>18</v>
      </c>
      <c r="DJ6" s="9">
        <f t="shared" si="14"/>
        <v>376.81</v>
      </c>
      <c r="DK6" s="6">
        <v>40</v>
      </c>
      <c r="DL6" s="6">
        <v>77</v>
      </c>
      <c r="DM6" s="6">
        <v>60</v>
      </c>
      <c r="DN6" s="6">
        <v>2.71</v>
      </c>
      <c r="DO6" s="9">
        <f t="shared" si="15"/>
        <v>179.71</v>
      </c>
      <c r="DP6" s="9">
        <f t="shared" si="16"/>
        <v>5718.72</v>
      </c>
    </row>
    <row r="7" spans="1:120">
      <c r="A7" s="4" t="s">
        <v>19</v>
      </c>
      <c r="B7" s="5">
        <v>44</v>
      </c>
      <c r="C7" s="6"/>
      <c r="D7" s="6"/>
      <c r="E7" s="6">
        <v>38.880000000000003</v>
      </c>
      <c r="F7" s="6">
        <v>26</v>
      </c>
      <c r="G7" s="9">
        <f>SUM(A7:F7)</f>
        <v>108.88</v>
      </c>
      <c r="H7" s="6">
        <v>13.96</v>
      </c>
      <c r="I7" s="6">
        <v>42.8</v>
      </c>
      <c r="J7" s="6">
        <v>14</v>
      </c>
      <c r="K7" s="6">
        <v>46.33</v>
      </c>
      <c r="L7" s="6"/>
      <c r="M7" s="6"/>
      <c r="N7" s="9">
        <f>SUM(H7:M7)</f>
        <v>117.08999999999999</v>
      </c>
      <c r="O7" s="6">
        <v>86</v>
      </c>
      <c r="P7" s="6"/>
      <c r="Q7" s="6">
        <v>48.86</v>
      </c>
      <c r="R7" s="6">
        <v>43</v>
      </c>
      <c r="S7" s="6"/>
      <c r="T7" s="6"/>
      <c r="U7" s="6"/>
      <c r="V7" s="9">
        <f>SUM(O7:U7)</f>
        <v>177.86</v>
      </c>
      <c r="W7" s="6"/>
      <c r="X7" s="6">
        <v>60.92</v>
      </c>
      <c r="Y7" s="6">
        <v>37</v>
      </c>
      <c r="Z7" s="6">
        <v>13.71</v>
      </c>
      <c r="AA7" s="6">
        <v>80</v>
      </c>
      <c r="AB7" s="6">
        <v>24</v>
      </c>
      <c r="AC7" s="6"/>
      <c r="AD7" s="6">
        <v>6</v>
      </c>
      <c r="AE7" s="9">
        <f>SUM(W7:AD7)</f>
        <v>221.63</v>
      </c>
      <c r="AF7" s="5">
        <v>78</v>
      </c>
      <c r="AG7" s="6"/>
      <c r="AH7" s="6">
        <v>4</v>
      </c>
      <c r="AI7" s="6"/>
      <c r="AJ7" s="9">
        <f>SUM(AF7:AI7)</f>
        <v>82</v>
      </c>
      <c r="AK7" s="6">
        <v>90.97</v>
      </c>
      <c r="AL7" s="6">
        <v>32.619999999999997</v>
      </c>
      <c r="AM7" s="6"/>
      <c r="AN7" s="6">
        <v>28</v>
      </c>
      <c r="AO7" s="6">
        <v>40.81</v>
      </c>
      <c r="AP7" s="6">
        <v>34.229999999999997</v>
      </c>
      <c r="AQ7" s="6">
        <v>41.64</v>
      </c>
      <c r="AR7" s="6"/>
      <c r="AS7" s="6"/>
      <c r="AT7" s="9">
        <f>SUM(AK7:AS7)</f>
        <v>268.27</v>
      </c>
      <c r="AU7" s="6"/>
      <c r="AV7" s="6">
        <v>95.81</v>
      </c>
      <c r="AW7" s="6">
        <v>113</v>
      </c>
      <c r="AX7" s="6">
        <v>123.76</v>
      </c>
      <c r="AY7" s="6">
        <v>37</v>
      </c>
      <c r="AZ7" s="6"/>
      <c r="BA7" s="6"/>
      <c r="BB7" s="9">
        <f>SUM(AU7:BA7)</f>
        <v>369.57</v>
      </c>
      <c r="BC7" s="6"/>
      <c r="BD7" s="6">
        <v>97</v>
      </c>
      <c r="BE7" s="6">
        <v>180</v>
      </c>
      <c r="BF7" s="6">
        <v>36</v>
      </c>
      <c r="BG7" s="6">
        <v>15</v>
      </c>
      <c r="BH7" s="6"/>
      <c r="BI7" s="6"/>
      <c r="BJ7" s="6">
        <v>24</v>
      </c>
      <c r="BK7" s="6">
        <v>20.94</v>
      </c>
      <c r="BL7" s="9">
        <f>SUM(BC7:BK7)</f>
        <v>372.94</v>
      </c>
      <c r="BM7" s="6">
        <v>98</v>
      </c>
      <c r="BN7" s="6">
        <v>57.44</v>
      </c>
      <c r="BO7" s="6">
        <v>24</v>
      </c>
      <c r="BP7" s="6">
        <v>11</v>
      </c>
      <c r="BQ7" s="6">
        <v>69</v>
      </c>
      <c r="BR7" s="6"/>
      <c r="BS7" s="9">
        <f>SUM(BM7:BR7)</f>
        <v>259.44</v>
      </c>
      <c r="BT7" s="6"/>
      <c r="BU7" s="6">
        <v>39</v>
      </c>
      <c r="BV7" s="6"/>
      <c r="BW7" s="9">
        <f>SUM(BT7:BV7)</f>
        <v>39</v>
      </c>
      <c r="BX7" s="6"/>
      <c r="BY7" s="6"/>
      <c r="BZ7" s="6">
        <v>20</v>
      </c>
      <c r="CA7" s="6"/>
      <c r="CB7" s="6">
        <v>7</v>
      </c>
      <c r="CC7" s="9">
        <f>SUM(BX7:CB7)</f>
        <v>27</v>
      </c>
      <c r="CD7" s="6">
        <v>73.959999999999994</v>
      </c>
      <c r="CE7" s="6">
        <v>170</v>
      </c>
      <c r="CF7" s="6">
        <v>50</v>
      </c>
      <c r="CG7" s="6">
        <v>24</v>
      </c>
      <c r="CH7" s="6">
        <v>29</v>
      </c>
      <c r="CI7" s="6"/>
      <c r="CJ7" s="6"/>
      <c r="CK7" s="9">
        <f>SUM(CD7:CJ7)</f>
        <v>346.96</v>
      </c>
      <c r="CL7" s="6">
        <v>83</v>
      </c>
      <c r="CM7" s="6">
        <v>31</v>
      </c>
      <c r="CN7" s="6">
        <v>130.77000000000001</v>
      </c>
      <c r="CO7" s="6">
        <v>189</v>
      </c>
      <c r="CP7" s="6">
        <v>45</v>
      </c>
      <c r="CQ7" s="6"/>
      <c r="CR7" s="6">
        <v>40</v>
      </c>
      <c r="CS7" s="6"/>
      <c r="CT7" s="6"/>
      <c r="CU7" s="6"/>
      <c r="CV7" s="9">
        <f>SUM(CL7:CU7)</f>
        <v>518.77</v>
      </c>
      <c r="CW7" s="6">
        <v>126</v>
      </c>
      <c r="CX7" s="6">
        <v>10</v>
      </c>
      <c r="CY7" s="6"/>
      <c r="CZ7" s="6">
        <v>16</v>
      </c>
      <c r="DA7" s="9">
        <f>SUM(CW7:CZ7)</f>
        <v>152</v>
      </c>
      <c r="DB7" s="6">
        <v>78</v>
      </c>
      <c r="DC7" s="6">
        <v>100</v>
      </c>
      <c r="DD7" s="6">
        <v>83</v>
      </c>
      <c r="DE7" s="6">
        <v>119</v>
      </c>
      <c r="DF7" s="6">
        <v>30.84</v>
      </c>
      <c r="DG7" s="6">
        <v>60</v>
      </c>
      <c r="DH7" s="6">
        <v>7</v>
      </c>
      <c r="DI7" s="6">
        <v>50</v>
      </c>
      <c r="DJ7" s="9">
        <f>SUM(DB7:DI7)</f>
        <v>527.83999999999992</v>
      </c>
      <c r="DK7" s="6">
        <v>36</v>
      </c>
      <c r="DL7" s="6">
        <v>68</v>
      </c>
      <c r="DM7" s="6">
        <v>26</v>
      </c>
      <c r="DN7" s="6">
        <v>9</v>
      </c>
      <c r="DO7" s="9">
        <f>SUM(DK7:DN7)</f>
        <v>139</v>
      </c>
      <c r="DP7" s="9">
        <f>+G7+N7+V7+AE7+AJ7+AT7+BB7+BL7+BS7+BW7+CC7+CK7+CV7+DA7+DJ7+DO7</f>
        <v>3728.25</v>
      </c>
    </row>
    <row r="8" spans="1:120">
      <c r="A8" s="4" t="s">
        <v>13</v>
      </c>
      <c r="B8" s="5">
        <v>30</v>
      </c>
      <c r="C8" s="6">
        <v>52</v>
      </c>
      <c r="D8" s="6"/>
      <c r="E8" s="6">
        <v>103</v>
      </c>
      <c r="F8" s="6">
        <v>4.87</v>
      </c>
      <c r="G8" s="9">
        <f t="shared" si="0"/>
        <v>189.87</v>
      </c>
      <c r="H8" s="6"/>
      <c r="I8" s="6">
        <v>84</v>
      </c>
      <c r="J8" s="6">
        <v>24</v>
      </c>
      <c r="K8" s="6">
        <v>58.82</v>
      </c>
      <c r="L8" s="6"/>
      <c r="M8" s="6">
        <v>100</v>
      </c>
      <c r="N8" s="9">
        <f t="shared" si="1"/>
        <v>266.82</v>
      </c>
      <c r="O8" s="6">
        <v>6</v>
      </c>
      <c r="P8" s="6">
        <v>26</v>
      </c>
      <c r="Q8" s="6">
        <v>71.959999999999994</v>
      </c>
      <c r="R8" s="6">
        <v>148.86000000000001</v>
      </c>
      <c r="S8" s="6">
        <v>49</v>
      </c>
      <c r="T8" s="6"/>
      <c r="U8" s="6">
        <v>13</v>
      </c>
      <c r="V8" s="9">
        <f t="shared" si="2"/>
        <v>314.82</v>
      </c>
      <c r="W8" s="6">
        <v>61</v>
      </c>
      <c r="X8" s="6">
        <v>180.92</v>
      </c>
      <c r="Y8" s="6">
        <v>0.84</v>
      </c>
      <c r="Z8" s="6">
        <v>37.96</v>
      </c>
      <c r="AA8" s="6"/>
      <c r="AB8" s="6"/>
      <c r="AC8" s="6">
        <v>15</v>
      </c>
      <c r="AD8" s="6">
        <v>9</v>
      </c>
      <c r="AE8" s="9">
        <f t="shared" si="3"/>
        <v>304.71999999999997</v>
      </c>
      <c r="AF8" s="5"/>
      <c r="AG8" s="6"/>
      <c r="AH8" s="6">
        <v>45.99</v>
      </c>
      <c r="AI8" s="6"/>
      <c r="AJ8" s="9">
        <f t="shared" si="4"/>
        <v>45.99</v>
      </c>
      <c r="AK8" s="6">
        <v>58</v>
      </c>
      <c r="AL8" s="6">
        <v>59</v>
      </c>
      <c r="AM8" s="6">
        <v>45</v>
      </c>
      <c r="AN8" s="6">
        <v>131</v>
      </c>
      <c r="AO8" s="6">
        <v>28.68</v>
      </c>
      <c r="AP8" s="6">
        <v>5.56</v>
      </c>
      <c r="AQ8" s="6">
        <v>57.53</v>
      </c>
      <c r="AR8" s="6"/>
      <c r="AS8" s="6"/>
      <c r="AT8" s="9">
        <f t="shared" si="5"/>
        <v>384.77</v>
      </c>
      <c r="AU8" s="6"/>
      <c r="AV8" s="6">
        <v>91</v>
      </c>
      <c r="AW8" s="6">
        <v>11.75</v>
      </c>
      <c r="AX8" s="6">
        <v>72</v>
      </c>
      <c r="AY8" s="6">
        <v>187</v>
      </c>
      <c r="AZ8" s="6"/>
      <c r="BA8" s="6"/>
      <c r="BB8" s="9">
        <f t="shared" si="6"/>
        <v>361.75</v>
      </c>
      <c r="BC8" s="6">
        <v>5</v>
      </c>
      <c r="BD8" s="6">
        <v>35</v>
      </c>
      <c r="BE8" s="6">
        <v>28</v>
      </c>
      <c r="BF8" s="6">
        <v>22</v>
      </c>
      <c r="BG8" s="6">
        <v>56</v>
      </c>
      <c r="BH8" s="6">
        <v>28</v>
      </c>
      <c r="BI8" s="6">
        <v>34</v>
      </c>
      <c r="BJ8" s="6"/>
      <c r="BK8" s="6">
        <v>1.69</v>
      </c>
      <c r="BL8" s="9">
        <f t="shared" si="7"/>
        <v>209.69</v>
      </c>
      <c r="BM8" s="6">
        <v>11</v>
      </c>
      <c r="BN8" s="6">
        <v>181</v>
      </c>
      <c r="BO8" s="6">
        <v>60</v>
      </c>
      <c r="BP8" s="6">
        <v>123</v>
      </c>
      <c r="BQ8" s="6"/>
      <c r="BR8" s="6"/>
      <c r="BS8" s="9">
        <f t="shared" si="8"/>
        <v>375</v>
      </c>
      <c r="BT8" s="6"/>
      <c r="BU8" s="6">
        <v>20</v>
      </c>
      <c r="BV8" s="6"/>
      <c r="BW8" s="9">
        <f t="shared" si="9"/>
        <v>20</v>
      </c>
      <c r="BX8" s="6">
        <v>94</v>
      </c>
      <c r="BY8" s="6">
        <v>102</v>
      </c>
      <c r="BZ8" s="6">
        <v>100</v>
      </c>
      <c r="CA8" s="6"/>
      <c r="CB8" s="6">
        <v>35.979999999999997</v>
      </c>
      <c r="CC8" s="9">
        <f t="shared" si="10"/>
        <v>331.98</v>
      </c>
      <c r="CD8" s="6">
        <v>57</v>
      </c>
      <c r="CE8" s="6">
        <v>89</v>
      </c>
      <c r="CF8" s="6">
        <v>32</v>
      </c>
      <c r="CG8" s="6">
        <v>60</v>
      </c>
      <c r="CH8" s="6"/>
      <c r="CI8" s="6"/>
      <c r="CJ8" s="6"/>
      <c r="CK8" s="9">
        <f t="shared" si="11"/>
        <v>238</v>
      </c>
      <c r="CL8" s="6"/>
      <c r="CM8" s="6">
        <v>50</v>
      </c>
      <c r="CN8" s="6">
        <v>135.77000000000001</v>
      </c>
      <c r="CO8" s="6">
        <v>34</v>
      </c>
      <c r="CP8" s="6"/>
      <c r="CQ8" s="6">
        <v>45</v>
      </c>
      <c r="CR8" s="6">
        <v>60</v>
      </c>
      <c r="CS8" s="6">
        <v>13</v>
      </c>
      <c r="CT8" s="6">
        <v>16</v>
      </c>
      <c r="CU8" s="6"/>
      <c r="CV8" s="9">
        <f t="shared" si="12"/>
        <v>353.77</v>
      </c>
      <c r="CW8" s="6">
        <v>71</v>
      </c>
      <c r="CX8" s="6">
        <v>12</v>
      </c>
      <c r="CY8" s="6"/>
      <c r="CZ8" s="6">
        <v>45</v>
      </c>
      <c r="DA8" s="9">
        <f t="shared" si="13"/>
        <v>128</v>
      </c>
      <c r="DB8" s="6"/>
      <c r="DC8" s="6">
        <v>50</v>
      </c>
      <c r="DD8" s="6"/>
      <c r="DE8" s="6">
        <v>50</v>
      </c>
      <c r="DF8" s="6">
        <v>20</v>
      </c>
      <c r="DG8" s="6"/>
      <c r="DH8" s="6"/>
      <c r="DI8" s="6">
        <v>26</v>
      </c>
      <c r="DJ8" s="9">
        <f t="shared" si="14"/>
        <v>146</v>
      </c>
      <c r="DK8" s="6"/>
      <c r="DL8" s="6">
        <v>24</v>
      </c>
      <c r="DM8" s="6"/>
      <c r="DN8" s="6"/>
      <c r="DO8" s="9">
        <f t="shared" si="15"/>
        <v>24</v>
      </c>
      <c r="DP8" s="9">
        <f t="shared" si="16"/>
        <v>3695.18</v>
      </c>
    </row>
    <row r="9" spans="1:120">
      <c r="A9" s="4" t="s">
        <v>9</v>
      </c>
      <c r="B9" s="5">
        <v>77</v>
      </c>
      <c r="C9" s="6">
        <v>64.98</v>
      </c>
      <c r="D9" s="6">
        <v>26</v>
      </c>
      <c r="E9" s="6">
        <v>11.97</v>
      </c>
      <c r="F9" s="6">
        <v>9.89</v>
      </c>
      <c r="G9" s="9">
        <f>SUM(A9:F9)</f>
        <v>189.84000000000003</v>
      </c>
      <c r="H9" s="6">
        <v>12</v>
      </c>
      <c r="I9" s="6">
        <v>61</v>
      </c>
      <c r="J9" s="6"/>
      <c r="K9" s="6">
        <v>1.2</v>
      </c>
      <c r="L9" s="6">
        <v>70</v>
      </c>
      <c r="M9" s="6">
        <v>65</v>
      </c>
      <c r="N9" s="9">
        <f>SUM(H9:M9)</f>
        <v>209.2</v>
      </c>
      <c r="O9" s="6">
        <v>32</v>
      </c>
      <c r="P9" s="6">
        <v>80</v>
      </c>
      <c r="Q9" s="6">
        <v>1.77</v>
      </c>
      <c r="R9" s="6">
        <v>0.9</v>
      </c>
      <c r="S9" s="6">
        <v>16</v>
      </c>
      <c r="T9" s="6"/>
      <c r="U9" s="6">
        <v>67</v>
      </c>
      <c r="V9" s="9">
        <f>SUM(O9:U9)</f>
        <v>197.67000000000002</v>
      </c>
      <c r="W9" s="6"/>
      <c r="X9" s="6">
        <v>0.67</v>
      </c>
      <c r="Y9" s="6">
        <v>110.86</v>
      </c>
      <c r="Z9" s="6">
        <v>94.82</v>
      </c>
      <c r="AA9" s="6">
        <v>60</v>
      </c>
      <c r="AB9" s="6">
        <v>16</v>
      </c>
      <c r="AC9" s="6">
        <v>53</v>
      </c>
      <c r="AD9" s="6">
        <v>13</v>
      </c>
      <c r="AE9" s="9">
        <f>SUM(W9:AD9)</f>
        <v>348.35</v>
      </c>
      <c r="AF9" s="5">
        <v>11</v>
      </c>
      <c r="AG9" s="6">
        <v>9</v>
      </c>
      <c r="AH9" s="6">
        <v>0.92</v>
      </c>
      <c r="AI9" s="6">
        <v>39</v>
      </c>
      <c r="AJ9" s="9">
        <f>SUM(AF9:AI9)</f>
        <v>59.92</v>
      </c>
      <c r="AK9" s="6"/>
      <c r="AL9" s="6">
        <v>1</v>
      </c>
      <c r="AM9" s="6">
        <v>108</v>
      </c>
      <c r="AN9" s="6">
        <v>24.99</v>
      </c>
      <c r="AO9" s="6">
        <v>72</v>
      </c>
      <c r="AP9" s="6">
        <v>23</v>
      </c>
      <c r="AQ9" s="6">
        <v>18</v>
      </c>
      <c r="AR9" s="6"/>
      <c r="AS9" s="6">
        <v>36</v>
      </c>
      <c r="AT9" s="9">
        <f>SUM(AK9:AS9)</f>
        <v>282.99</v>
      </c>
      <c r="AU9" s="6">
        <v>96</v>
      </c>
      <c r="AV9" s="6"/>
      <c r="AW9" s="6">
        <v>0.98</v>
      </c>
      <c r="AX9" s="6">
        <v>89.81</v>
      </c>
      <c r="AY9" s="6">
        <v>35</v>
      </c>
      <c r="AZ9" s="6">
        <v>60</v>
      </c>
      <c r="BA9" s="6">
        <v>102</v>
      </c>
      <c r="BB9" s="9">
        <f>SUM(AU9:BA9)</f>
        <v>383.79</v>
      </c>
      <c r="BC9" s="6">
        <v>68</v>
      </c>
      <c r="BD9" s="6"/>
      <c r="BE9" s="6">
        <v>40</v>
      </c>
      <c r="BF9" s="6">
        <v>60</v>
      </c>
      <c r="BG9" s="6">
        <v>1</v>
      </c>
      <c r="BH9" s="6">
        <v>10.98</v>
      </c>
      <c r="BI9" s="6">
        <v>47</v>
      </c>
      <c r="BJ9" s="6"/>
      <c r="BK9" s="6">
        <v>8.7899999999999991</v>
      </c>
      <c r="BL9" s="9">
        <f>SUM(BC9:BK9)</f>
        <v>235.76999999999998</v>
      </c>
      <c r="BM9" s="6"/>
      <c r="BN9" s="6">
        <v>0.44</v>
      </c>
      <c r="BO9" s="6">
        <v>80</v>
      </c>
      <c r="BP9" s="6"/>
      <c r="BQ9" s="6">
        <v>139</v>
      </c>
      <c r="BR9" s="6">
        <v>36</v>
      </c>
      <c r="BS9" s="9">
        <f>SUM(BM9:BR9)</f>
        <v>255.44</v>
      </c>
      <c r="BT9" s="6"/>
      <c r="BU9" s="6">
        <v>14</v>
      </c>
      <c r="BV9" s="6">
        <v>36</v>
      </c>
      <c r="BW9" s="9">
        <f>SUM(BT9:BV9)</f>
        <v>50</v>
      </c>
      <c r="BX9" s="6">
        <v>65</v>
      </c>
      <c r="BY9" s="6">
        <v>40</v>
      </c>
      <c r="BZ9" s="6">
        <v>29</v>
      </c>
      <c r="CA9" s="6">
        <v>45</v>
      </c>
      <c r="CB9" s="6">
        <v>0.95</v>
      </c>
      <c r="CC9" s="9">
        <f>SUM(BX9:CB9)</f>
        <v>179.95</v>
      </c>
      <c r="CD9" s="6"/>
      <c r="CE9" s="6">
        <v>98</v>
      </c>
      <c r="CF9" s="6">
        <v>29</v>
      </c>
      <c r="CG9" s="6">
        <v>80</v>
      </c>
      <c r="CH9" s="6">
        <v>36</v>
      </c>
      <c r="CI9" s="6"/>
      <c r="CJ9" s="6"/>
      <c r="CK9" s="9">
        <f>SUM(CD9:CJ9)</f>
        <v>243</v>
      </c>
      <c r="CL9" s="6">
        <v>10</v>
      </c>
      <c r="CM9" s="6">
        <v>7</v>
      </c>
      <c r="CN9" s="6">
        <v>14.77</v>
      </c>
      <c r="CO9" s="6"/>
      <c r="CP9" s="6">
        <v>50</v>
      </c>
      <c r="CQ9" s="6"/>
      <c r="CR9" s="6"/>
      <c r="CS9" s="6">
        <v>29</v>
      </c>
      <c r="CT9" s="6">
        <v>30</v>
      </c>
      <c r="CU9" s="6"/>
      <c r="CV9" s="9">
        <f>SUM(CL9:CU9)</f>
        <v>140.76999999999998</v>
      </c>
      <c r="CW9" s="6">
        <v>27</v>
      </c>
      <c r="CX9" s="6">
        <v>212</v>
      </c>
      <c r="CY9" s="6"/>
      <c r="CZ9" s="6"/>
      <c r="DA9" s="9">
        <f>SUM(CW9:CZ9)</f>
        <v>239</v>
      </c>
      <c r="DB9" s="6">
        <v>11.98</v>
      </c>
      <c r="DC9" s="6">
        <v>29</v>
      </c>
      <c r="DD9" s="6">
        <v>106</v>
      </c>
      <c r="DE9" s="6">
        <v>57.98</v>
      </c>
      <c r="DF9" s="6">
        <v>173</v>
      </c>
      <c r="DG9" s="6"/>
      <c r="DH9" s="6"/>
      <c r="DI9" s="6"/>
      <c r="DJ9" s="9">
        <f>SUM(DB9:DI9)</f>
        <v>377.96000000000004</v>
      </c>
      <c r="DK9" s="6">
        <v>29</v>
      </c>
      <c r="DL9" s="6">
        <v>16</v>
      </c>
      <c r="DM9" s="6">
        <v>100</v>
      </c>
      <c r="DN9" s="6">
        <v>47</v>
      </c>
      <c r="DO9" s="9">
        <f>SUM(DK9:DN9)</f>
        <v>192</v>
      </c>
      <c r="DP9" s="9">
        <f>+G9+N9+V9+AE9+AJ9+AT9+BB9+BL9+BS9+BW9+CC9+CK9+CV9+DA9+DJ9+DO9</f>
        <v>3585.6499999999996</v>
      </c>
    </row>
    <row r="10" spans="1:120">
      <c r="A10" s="4" t="s">
        <v>20</v>
      </c>
      <c r="B10" s="5">
        <v>36</v>
      </c>
      <c r="C10" s="6"/>
      <c r="D10" s="6"/>
      <c r="E10" s="6">
        <v>3.5</v>
      </c>
      <c r="F10" s="6">
        <v>51</v>
      </c>
      <c r="G10" s="9">
        <f t="shared" si="0"/>
        <v>90.5</v>
      </c>
      <c r="H10" s="6">
        <v>20</v>
      </c>
      <c r="I10" s="6">
        <v>4</v>
      </c>
      <c r="J10" s="6"/>
      <c r="K10" s="6">
        <v>59.53</v>
      </c>
      <c r="L10" s="6">
        <v>145</v>
      </c>
      <c r="M10" s="6"/>
      <c r="N10" s="9">
        <f t="shared" si="1"/>
        <v>228.53</v>
      </c>
      <c r="O10" s="6">
        <v>16</v>
      </c>
      <c r="P10" s="6"/>
      <c r="Q10" s="6">
        <v>1.62</v>
      </c>
      <c r="R10" s="6">
        <v>39</v>
      </c>
      <c r="S10" s="6"/>
      <c r="T10" s="6"/>
      <c r="U10" s="6">
        <v>84</v>
      </c>
      <c r="V10" s="9">
        <f t="shared" si="2"/>
        <v>140.62</v>
      </c>
      <c r="W10" s="6"/>
      <c r="X10" s="6">
        <v>151.84</v>
      </c>
      <c r="Y10" s="6">
        <v>0.8</v>
      </c>
      <c r="Z10" s="6">
        <v>1.72</v>
      </c>
      <c r="AA10" s="6"/>
      <c r="AB10" s="6">
        <v>45</v>
      </c>
      <c r="AC10" s="6"/>
      <c r="AD10" s="6"/>
      <c r="AE10" s="9">
        <f t="shared" si="3"/>
        <v>199.36</v>
      </c>
      <c r="AF10" s="5"/>
      <c r="AG10" s="6">
        <v>45</v>
      </c>
      <c r="AH10" s="6">
        <v>93</v>
      </c>
      <c r="AI10" s="6">
        <v>130</v>
      </c>
      <c r="AJ10" s="9">
        <f t="shared" si="4"/>
        <v>268</v>
      </c>
      <c r="AK10" s="6">
        <v>111</v>
      </c>
      <c r="AL10" s="6">
        <v>43.71</v>
      </c>
      <c r="AM10" s="6">
        <v>11</v>
      </c>
      <c r="AN10" s="6">
        <v>49.91</v>
      </c>
      <c r="AO10" s="6">
        <v>30.32</v>
      </c>
      <c r="AP10" s="6">
        <v>2.31</v>
      </c>
      <c r="AQ10" s="6">
        <v>98.73</v>
      </c>
      <c r="AR10" s="6"/>
      <c r="AS10" s="6">
        <v>60</v>
      </c>
      <c r="AT10" s="9">
        <f t="shared" si="5"/>
        <v>406.98</v>
      </c>
      <c r="AU10" s="6">
        <v>13</v>
      </c>
      <c r="AV10" s="6">
        <v>178</v>
      </c>
      <c r="AW10" s="6">
        <v>128.69999999999999</v>
      </c>
      <c r="AX10" s="6">
        <v>3.79</v>
      </c>
      <c r="AY10" s="6"/>
      <c r="AZ10" s="6"/>
      <c r="BA10" s="6"/>
      <c r="BB10" s="9">
        <f t="shared" si="6"/>
        <v>323.49</v>
      </c>
      <c r="BC10" s="6"/>
      <c r="BD10" s="6">
        <v>135</v>
      </c>
      <c r="BE10" s="6">
        <v>15</v>
      </c>
      <c r="BF10" s="6"/>
      <c r="BG10" s="6"/>
      <c r="BH10" s="6"/>
      <c r="BI10" s="6"/>
      <c r="BJ10" s="6">
        <v>50</v>
      </c>
      <c r="BK10" s="6">
        <v>54.97</v>
      </c>
      <c r="BL10" s="9">
        <f t="shared" si="7"/>
        <v>254.97</v>
      </c>
      <c r="BM10" s="6"/>
      <c r="BN10" s="6">
        <v>101.21</v>
      </c>
      <c r="BO10" s="6">
        <v>20</v>
      </c>
      <c r="BP10" s="6">
        <v>80</v>
      </c>
      <c r="BQ10" s="6"/>
      <c r="BR10" s="6">
        <v>50</v>
      </c>
      <c r="BS10" s="9">
        <f t="shared" si="8"/>
        <v>251.20999999999998</v>
      </c>
      <c r="BT10" s="6"/>
      <c r="BU10" s="6">
        <v>48</v>
      </c>
      <c r="BV10" s="6">
        <v>50</v>
      </c>
      <c r="BW10" s="9">
        <f t="shared" si="9"/>
        <v>98</v>
      </c>
      <c r="BX10" s="6"/>
      <c r="BY10" s="6">
        <v>20</v>
      </c>
      <c r="BZ10" s="6">
        <v>26</v>
      </c>
      <c r="CA10" s="6"/>
      <c r="CB10" s="6">
        <v>91</v>
      </c>
      <c r="CC10" s="9">
        <f t="shared" si="10"/>
        <v>137</v>
      </c>
      <c r="CD10" s="6">
        <v>66.98</v>
      </c>
      <c r="CE10" s="6">
        <v>69</v>
      </c>
      <c r="CF10" s="6">
        <v>18</v>
      </c>
      <c r="CG10" s="6">
        <v>15</v>
      </c>
      <c r="CH10" s="6">
        <v>39</v>
      </c>
      <c r="CI10" s="6"/>
      <c r="CJ10" s="6"/>
      <c r="CK10" s="9">
        <f t="shared" si="11"/>
        <v>207.98000000000002</v>
      </c>
      <c r="CL10" s="6">
        <v>100</v>
      </c>
      <c r="CM10" s="6">
        <v>57</v>
      </c>
      <c r="CN10" s="6">
        <v>100.77</v>
      </c>
      <c r="CO10" s="6">
        <v>56</v>
      </c>
      <c r="CP10" s="6"/>
      <c r="CQ10" s="6">
        <v>60</v>
      </c>
      <c r="CR10" s="6"/>
      <c r="CS10" s="6"/>
      <c r="CT10" s="6"/>
      <c r="CU10" s="6"/>
      <c r="CV10" s="9">
        <f t="shared" si="12"/>
        <v>373.77</v>
      </c>
      <c r="CW10" s="6">
        <v>49</v>
      </c>
      <c r="CX10" s="6"/>
      <c r="CY10" s="6"/>
      <c r="CZ10" s="6">
        <v>50</v>
      </c>
      <c r="DA10" s="9">
        <f t="shared" si="13"/>
        <v>99</v>
      </c>
      <c r="DB10" s="6">
        <v>0.99</v>
      </c>
      <c r="DC10" s="6">
        <v>80</v>
      </c>
      <c r="DD10" s="6">
        <v>91</v>
      </c>
      <c r="DE10" s="6">
        <v>120</v>
      </c>
      <c r="DF10" s="6">
        <v>1.82</v>
      </c>
      <c r="DG10" s="6"/>
      <c r="DH10" s="6"/>
      <c r="DI10" s="6">
        <v>40</v>
      </c>
      <c r="DJ10" s="9">
        <f t="shared" si="14"/>
        <v>333.81</v>
      </c>
      <c r="DK10" s="6"/>
      <c r="DL10" s="6">
        <v>45</v>
      </c>
      <c r="DM10" s="6"/>
      <c r="DN10" s="6">
        <v>29</v>
      </c>
      <c r="DO10" s="9">
        <f t="shared" si="15"/>
        <v>74</v>
      </c>
      <c r="DP10" s="9">
        <f t="shared" si="16"/>
        <v>3487.22</v>
      </c>
    </row>
    <row r="11" spans="1:120">
      <c r="A11" s="4" t="s">
        <v>11</v>
      </c>
      <c r="B11" s="5">
        <v>18</v>
      </c>
      <c r="C11" s="6">
        <v>13.95</v>
      </c>
      <c r="D11" s="6">
        <v>89</v>
      </c>
      <c r="E11" s="6">
        <v>2.76</v>
      </c>
      <c r="F11" s="6">
        <v>57.99</v>
      </c>
      <c r="G11" s="9">
        <f>SUM(A11:F11)</f>
        <v>181.70000000000002</v>
      </c>
      <c r="H11" s="6">
        <v>23</v>
      </c>
      <c r="I11" s="6">
        <v>6</v>
      </c>
      <c r="J11" s="6">
        <v>44</v>
      </c>
      <c r="K11" s="6">
        <v>0.46</v>
      </c>
      <c r="L11" s="6"/>
      <c r="M11" s="6">
        <v>13</v>
      </c>
      <c r="N11" s="9">
        <f>SUM(H11:M11)</f>
        <v>86.46</v>
      </c>
      <c r="O11" s="6">
        <v>81</v>
      </c>
      <c r="P11" s="6">
        <v>45</v>
      </c>
      <c r="Q11" s="6">
        <v>1.5</v>
      </c>
      <c r="R11" s="6"/>
      <c r="S11" s="6">
        <v>122</v>
      </c>
      <c r="T11" s="6">
        <v>135</v>
      </c>
      <c r="U11" s="6">
        <v>125</v>
      </c>
      <c r="V11" s="9">
        <f>SUM(O11:U11)</f>
        <v>509.5</v>
      </c>
      <c r="W11" s="6">
        <v>81</v>
      </c>
      <c r="X11" s="6"/>
      <c r="Y11" s="6"/>
      <c r="Z11" s="6"/>
      <c r="AA11" s="6"/>
      <c r="AB11" s="6"/>
      <c r="AC11" s="6">
        <v>2</v>
      </c>
      <c r="AD11" s="6">
        <v>78</v>
      </c>
      <c r="AE11" s="9">
        <f>SUM(W11:AD11)</f>
        <v>161</v>
      </c>
      <c r="AF11" s="5">
        <v>160</v>
      </c>
      <c r="AG11" s="6">
        <v>160</v>
      </c>
      <c r="AH11" s="6">
        <v>120.97</v>
      </c>
      <c r="AI11" s="6"/>
      <c r="AJ11" s="9">
        <f>SUM(AF11:AI11)</f>
        <v>440.97</v>
      </c>
      <c r="AK11" s="6"/>
      <c r="AL11" s="6">
        <v>0.97</v>
      </c>
      <c r="AM11" s="6">
        <v>10</v>
      </c>
      <c r="AN11" s="6"/>
      <c r="AO11" s="6">
        <v>13</v>
      </c>
      <c r="AP11" s="6">
        <v>1.98</v>
      </c>
      <c r="AQ11" s="6">
        <v>0.66</v>
      </c>
      <c r="AR11" s="6">
        <v>26</v>
      </c>
      <c r="AS11" s="6"/>
      <c r="AT11" s="9">
        <f>SUM(AK11:AS11)</f>
        <v>52.61</v>
      </c>
      <c r="AU11" s="6">
        <v>14</v>
      </c>
      <c r="AV11" s="6"/>
      <c r="AW11" s="6">
        <v>0.7</v>
      </c>
      <c r="AX11" s="6">
        <v>20</v>
      </c>
      <c r="AY11" s="6"/>
      <c r="AZ11" s="6">
        <v>51</v>
      </c>
      <c r="BA11" s="6"/>
      <c r="BB11" s="9">
        <f>SUM(AU11:BA11)</f>
        <v>85.7</v>
      </c>
      <c r="BC11" s="6">
        <v>193</v>
      </c>
      <c r="BD11" s="6"/>
      <c r="BE11" s="6"/>
      <c r="BF11" s="6"/>
      <c r="BG11" s="6"/>
      <c r="BH11" s="6">
        <v>25.98</v>
      </c>
      <c r="BI11" s="6">
        <v>75</v>
      </c>
      <c r="BJ11" s="6">
        <v>12</v>
      </c>
      <c r="BK11" s="6">
        <v>42.97</v>
      </c>
      <c r="BL11" s="9">
        <f>SUM(BC11:BK11)</f>
        <v>348.95000000000005</v>
      </c>
      <c r="BM11" s="6">
        <v>11</v>
      </c>
      <c r="BN11" s="6">
        <v>1</v>
      </c>
      <c r="BO11" s="6"/>
      <c r="BP11" s="6"/>
      <c r="BQ11" s="6">
        <v>12</v>
      </c>
      <c r="BR11" s="6">
        <v>152</v>
      </c>
      <c r="BS11" s="9">
        <f>SUM(BM11:BR11)</f>
        <v>176</v>
      </c>
      <c r="BT11" s="6">
        <v>103</v>
      </c>
      <c r="BU11" s="6"/>
      <c r="BV11" s="6">
        <v>40</v>
      </c>
      <c r="BW11" s="9">
        <f>SUM(BT11:BV11)</f>
        <v>143</v>
      </c>
      <c r="BX11" s="6">
        <v>16</v>
      </c>
      <c r="BY11" s="6">
        <v>72</v>
      </c>
      <c r="BZ11" s="6"/>
      <c r="CA11" s="6">
        <v>40</v>
      </c>
      <c r="CB11" s="6">
        <v>93</v>
      </c>
      <c r="CC11" s="9">
        <f>SUM(BX11:CB11)</f>
        <v>221</v>
      </c>
      <c r="CD11" s="6"/>
      <c r="CE11" s="6"/>
      <c r="CF11" s="6"/>
      <c r="CG11" s="6"/>
      <c r="CH11" s="6"/>
      <c r="CI11" s="6">
        <v>100</v>
      </c>
      <c r="CJ11" s="6">
        <v>45</v>
      </c>
      <c r="CK11" s="9">
        <f>SUM(CD11:CJ11)</f>
        <v>145</v>
      </c>
      <c r="CL11" s="6">
        <v>125</v>
      </c>
      <c r="CM11" s="6"/>
      <c r="CN11" s="6">
        <v>0.86</v>
      </c>
      <c r="CO11" s="6"/>
      <c r="CP11" s="6">
        <v>40</v>
      </c>
      <c r="CQ11" s="6">
        <v>50</v>
      </c>
      <c r="CR11" s="6">
        <v>14</v>
      </c>
      <c r="CS11" s="6">
        <v>47</v>
      </c>
      <c r="CT11" s="6">
        <v>26</v>
      </c>
      <c r="CU11" s="6">
        <v>36</v>
      </c>
      <c r="CV11" s="9">
        <f>SUM(CL11:CU11)</f>
        <v>338.86</v>
      </c>
      <c r="CW11" s="6">
        <v>9</v>
      </c>
      <c r="CX11" s="6">
        <v>90</v>
      </c>
      <c r="CY11" s="6">
        <v>63</v>
      </c>
      <c r="CZ11" s="6"/>
      <c r="DA11" s="9">
        <f>SUM(CW11:CZ11)</f>
        <v>162</v>
      </c>
      <c r="DB11" s="6">
        <v>12.97</v>
      </c>
      <c r="DC11" s="6"/>
      <c r="DD11" s="6">
        <v>45</v>
      </c>
      <c r="DE11" s="6">
        <v>4</v>
      </c>
      <c r="DF11" s="6">
        <v>8</v>
      </c>
      <c r="DG11" s="6">
        <v>32</v>
      </c>
      <c r="DH11" s="6">
        <v>108</v>
      </c>
      <c r="DI11" s="6">
        <v>34</v>
      </c>
      <c r="DJ11" s="9">
        <f>SUM(DB11:DI11)</f>
        <v>243.97</v>
      </c>
      <c r="DK11" s="6">
        <v>60</v>
      </c>
      <c r="DL11" s="6"/>
      <c r="DM11" s="6"/>
      <c r="DN11" s="6">
        <v>26</v>
      </c>
      <c r="DO11" s="9">
        <f>SUM(DK11:DN11)</f>
        <v>86</v>
      </c>
      <c r="DP11" s="9">
        <f>+G11+N11+V11+AE11+AJ11+AT11+BB11+BL11+BS11+BW11+CC11+CK11+CV11+DA11+DJ11+DO11</f>
        <v>3382.7200000000003</v>
      </c>
    </row>
    <row r="12" spans="1:120">
      <c r="A12" s="4" t="s">
        <v>21</v>
      </c>
      <c r="B12" s="5">
        <v>7.69</v>
      </c>
      <c r="C12" s="6">
        <v>6.95</v>
      </c>
      <c r="D12" s="6">
        <v>20</v>
      </c>
      <c r="E12" s="6">
        <v>54.47</v>
      </c>
      <c r="F12" s="6">
        <v>3.5</v>
      </c>
      <c r="G12" s="9">
        <f t="shared" si="0"/>
        <v>92.61</v>
      </c>
      <c r="H12" s="6"/>
      <c r="I12" s="6">
        <v>17.75</v>
      </c>
      <c r="J12" s="6">
        <v>55</v>
      </c>
      <c r="K12" s="6">
        <v>87.59</v>
      </c>
      <c r="L12" s="6">
        <v>100</v>
      </c>
      <c r="M12" s="6"/>
      <c r="N12" s="9">
        <f t="shared" si="1"/>
        <v>260.34000000000003</v>
      </c>
      <c r="O12" s="6"/>
      <c r="P12" s="6">
        <v>50</v>
      </c>
      <c r="Q12" s="6">
        <v>40.82</v>
      </c>
      <c r="R12" s="6">
        <v>42.73</v>
      </c>
      <c r="S12" s="6"/>
      <c r="T12" s="6">
        <v>32</v>
      </c>
      <c r="U12" s="6">
        <v>30.93</v>
      </c>
      <c r="V12" s="9">
        <f t="shared" si="2"/>
        <v>196.48</v>
      </c>
      <c r="W12" s="6"/>
      <c r="X12" s="6">
        <v>32.840000000000003</v>
      </c>
      <c r="Y12" s="6">
        <v>17.98</v>
      </c>
      <c r="Z12" s="6">
        <v>86.79</v>
      </c>
      <c r="AA12" s="6"/>
      <c r="AB12" s="6">
        <v>44</v>
      </c>
      <c r="AC12" s="6">
        <v>133</v>
      </c>
      <c r="AD12" s="6">
        <v>4</v>
      </c>
      <c r="AE12" s="9">
        <f t="shared" si="3"/>
        <v>318.61</v>
      </c>
      <c r="AF12" s="5"/>
      <c r="AG12" s="6">
        <v>5</v>
      </c>
      <c r="AH12" s="6">
        <v>14.81</v>
      </c>
      <c r="AI12" s="6">
        <v>52</v>
      </c>
      <c r="AJ12" s="9">
        <f t="shared" si="4"/>
        <v>71.81</v>
      </c>
      <c r="AK12" s="6">
        <v>113</v>
      </c>
      <c r="AL12" s="6">
        <v>161</v>
      </c>
      <c r="AM12" s="6">
        <v>66</v>
      </c>
      <c r="AN12" s="6">
        <v>35</v>
      </c>
      <c r="AO12" s="6">
        <v>4.82</v>
      </c>
      <c r="AP12" s="6">
        <v>38.869999999999997</v>
      </c>
      <c r="AQ12" s="6">
        <v>3.11</v>
      </c>
      <c r="AR12" s="6">
        <v>82</v>
      </c>
      <c r="AS12" s="6">
        <v>45</v>
      </c>
      <c r="AT12" s="9">
        <f t="shared" si="5"/>
        <v>548.79999999999995</v>
      </c>
      <c r="AU12" s="6">
        <v>4</v>
      </c>
      <c r="AV12" s="6">
        <v>62.81</v>
      </c>
      <c r="AW12" s="6">
        <v>63.7</v>
      </c>
      <c r="AX12" s="6">
        <v>2.27</v>
      </c>
      <c r="AY12" s="6">
        <v>132</v>
      </c>
      <c r="AZ12" s="6"/>
      <c r="BA12" s="6"/>
      <c r="BB12" s="9">
        <f t="shared" si="6"/>
        <v>264.77999999999997</v>
      </c>
      <c r="BC12" s="6">
        <v>10</v>
      </c>
      <c r="BD12" s="6">
        <v>131</v>
      </c>
      <c r="BE12" s="6"/>
      <c r="BF12" s="6">
        <v>29</v>
      </c>
      <c r="BG12" s="6">
        <v>90</v>
      </c>
      <c r="BH12" s="6">
        <v>58</v>
      </c>
      <c r="BI12" s="6">
        <v>45</v>
      </c>
      <c r="BJ12" s="6"/>
      <c r="BK12" s="6">
        <v>9.73</v>
      </c>
      <c r="BL12" s="9">
        <f t="shared" si="7"/>
        <v>372.73</v>
      </c>
      <c r="BM12" s="6"/>
      <c r="BN12" s="6">
        <v>38.770000000000003</v>
      </c>
      <c r="BO12" s="6">
        <v>36</v>
      </c>
      <c r="BP12" s="6">
        <v>27</v>
      </c>
      <c r="BQ12" s="6"/>
      <c r="BR12" s="6">
        <v>7</v>
      </c>
      <c r="BS12" s="9">
        <f t="shared" si="8"/>
        <v>108.77000000000001</v>
      </c>
      <c r="BT12" s="6">
        <v>1</v>
      </c>
      <c r="BU12" s="6"/>
      <c r="BV12" s="6">
        <v>24</v>
      </c>
      <c r="BW12" s="9">
        <f t="shared" si="9"/>
        <v>25</v>
      </c>
      <c r="BX12" s="6">
        <v>66</v>
      </c>
      <c r="BY12" s="6"/>
      <c r="BZ12" s="6">
        <v>60</v>
      </c>
      <c r="CA12" s="6">
        <v>80</v>
      </c>
      <c r="CB12" s="6">
        <v>6.76</v>
      </c>
      <c r="CC12" s="9">
        <f t="shared" si="10"/>
        <v>212.76</v>
      </c>
      <c r="CD12" s="6">
        <v>102.94</v>
      </c>
      <c r="CE12" s="6">
        <v>23</v>
      </c>
      <c r="CF12" s="6">
        <v>16</v>
      </c>
      <c r="CG12" s="6">
        <v>45</v>
      </c>
      <c r="CH12" s="6"/>
      <c r="CI12" s="6"/>
      <c r="CJ12" s="6">
        <v>40</v>
      </c>
      <c r="CK12" s="9">
        <f t="shared" si="11"/>
        <v>226.94</v>
      </c>
      <c r="CL12" s="6"/>
      <c r="CM12" s="6"/>
      <c r="CN12" s="6">
        <v>38.54</v>
      </c>
      <c r="CO12" s="6">
        <v>66</v>
      </c>
      <c r="CP12" s="6"/>
      <c r="CQ12" s="6">
        <v>32</v>
      </c>
      <c r="CR12" s="6">
        <v>29</v>
      </c>
      <c r="CS12" s="6">
        <v>10</v>
      </c>
      <c r="CT12" s="6">
        <v>65</v>
      </c>
      <c r="CU12" s="6"/>
      <c r="CV12" s="9">
        <f t="shared" si="12"/>
        <v>240.54</v>
      </c>
      <c r="CW12" s="6">
        <v>24</v>
      </c>
      <c r="CX12" s="6">
        <v>49</v>
      </c>
      <c r="CY12" s="6">
        <v>1</v>
      </c>
      <c r="CZ12" s="6">
        <v>22</v>
      </c>
      <c r="DA12" s="9">
        <f t="shared" si="13"/>
        <v>96</v>
      </c>
      <c r="DB12" s="6">
        <v>7</v>
      </c>
      <c r="DC12" s="6">
        <v>45</v>
      </c>
      <c r="DD12" s="6">
        <v>13</v>
      </c>
      <c r="DE12" s="6">
        <v>78</v>
      </c>
      <c r="DF12" s="6">
        <v>46</v>
      </c>
      <c r="DG12" s="6">
        <v>29</v>
      </c>
      <c r="DH12" s="6">
        <v>51</v>
      </c>
      <c r="DI12" s="6">
        <v>22</v>
      </c>
      <c r="DJ12" s="9">
        <f t="shared" si="14"/>
        <v>291</v>
      </c>
      <c r="DK12" s="6"/>
      <c r="DL12" s="6">
        <v>4</v>
      </c>
      <c r="DM12" s="6"/>
      <c r="DN12" s="6">
        <v>6.8</v>
      </c>
      <c r="DO12" s="9">
        <f t="shared" si="15"/>
        <v>10.8</v>
      </c>
      <c r="DP12" s="9">
        <f t="shared" si="16"/>
        <v>3337.97</v>
      </c>
    </row>
    <row r="13" spans="1:120">
      <c r="A13" s="4" t="s">
        <v>7</v>
      </c>
      <c r="B13" s="5">
        <v>176.98</v>
      </c>
      <c r="C13" s="6"/>
      <c r="D13" s="6"/>
      <c r="E13" s="6">
        <v>41.88</v>
      </c>
      <c r="F13" s="6"/>
      <c r="G13" s="9">
        <f>SUM(A13:F13)</f>
        <v>218.85999999999999</v>
      </c>
      <c r="H13" s="6">
        <v>35</v>
      </c>
      <c r="I13" s="6">
        <v>54.64</v>
      </c>
      <c r="J13" s="6">
        <v>18</v>
      </c>
      <c r="K13" s="6">
        <v>20.89</v>
      </c>
      <c r="L13" s="6"/>
      <c r="M13" s="6"/>
      <c r="N13" s="9">
        <f>SUM(H13:M13)</f>
        <v>128.53</v>
      </c>
      <c r="O13" s="6"/>
      <c r="P13" s="6"/>
      <c r="Q13" s="6">
        <v>83</v>
      </c>
      <c r="R13" s="6">
        <v>95.88</v>
      </c>
      <c r="S13" s="6"/>
      <c r="T13" s="6"/>
      <c r="U13" s="6"/>
      <c r="V13" s="9">
        <f>SUM(O13:U13)</f>
        <v>178.88</v>
      </c>
      <c r="W13" s="6"/>
      <c r="X13" s="6"/>
      <c r="Y13" s="6">
        <v>187</v>
      </c>
      <c r="Z13" s="6">
        <v>98</v>
      </c>
      <c r="AA13" s="6"/>
      <c r="AB13" s="6"/>
      <c r="AC13" s="6"/>
      <c r="AD13" s="6"/>
      <c r="AE13" s="9">
        <f>SUM(W13:AD13)</f>
        <v>285</v>
      </c>
      <c r="AF13" s="5"/>
      <c r="AG13" s="6"/>
      <c r="AH13" s="6"/>
      <c r="AI13" s="6"/>
      <c r="AJ13" s="9">
        <f>SUM(AF13:AI13)</f>
        <v>0</v>
      </c>
      <c r="AK13" s="6"/>
      <c r="AL13" s="6">
        <v>81</v>
      </c>
      <c r="AM13" s="6"/>
      <c r="AN13" s="6"/>
      <c r="AO13" s="6">
        <v>110.96</v>
      </c>
      <c r="AP13" s="6">
        <v>142.93</v>
      </c>
      <c r="AQ13" s="6">
        <v>89.92</v>
      </c>
      <c r="AR13" s="6"/>
      <c r="AS13" s="6"/>
      <c r="AT13" s="9">
        <f>SUM(AK13:AS13)</f>
        <v>424.81</v>
      </c>
      <c r="AU13" s="6"/>
      <c r="AV13" s="6"/>
      <c r="AW13" s="6">
        <v>167.75</v>
      </c>
      <c r="AX13" s="6">
        <v>97</v>
      </c>
      <c r="AY13" s="6"/>
      <c r="AZ13" s="6"/>
      <c r="BA13" s="6"/>
      <c r="BB13" s="9">
        <f>SUM(AU13:BA13)</f>
        <v>264.75</v>
      </c>
      <c r="BC13" s="6"/>
      <c r="BD13" s="6">
        <v>7</v>
      </c>
      <c r="BE13" s="6">
        <v>56</v>
      </c>
      <c r="BF13" s="6">
        <v>80</v>
      </c>
      <c r="BG13" s="6">
        <v>74</v>
      </c>
      <c r="BH13" s="6"/>
      <c r="BI13" s="6"/>
      <c r="BJ13" s="6"/>
      <c r="BK13" s="6"/>
      <c r="BL13" s="9">
        <f>SUM(BC13:BK13)</f>
        <v>217</v>
      </c>
      <c r="BM13" s="6">
        <v>59</v>
      </c>
      <c r="BN13" s="6">
        <v>34.450000000000003</v>
      </c>
      <c r="BO13" s="6">
        <v>45</v>
      </c>
      <c r="BP13" s="6">
        <v>53</v>
      </c>
      <c r="BQ13" s="6"/>
      <c r="BR13" s="6"/>
      <c r="BS13" s="9">
        <f>SUM(BM13:BR13)</f>
        <v>191.45</v>
      </c>
      <c r="BT13" s="6"/>
      <c r="BU13" s="6"/>
      <c r="BV13" s="6"/>
      <c r="BW13" s="9">
        <f>SUM(BT13:BV13)</f>
        <v>0</v>
      </c>
      <c r="BX13" s="6"/>
      <c r="BY13" s="6"/>
      <c r="BZ13" s="6">
        <v>24</v>
      </c>
      <c r="CA13" s="6"/>
      <c r="CB13" s="6"/>
      <c r="CC13" s="9">
        <f>SUM(BX13:CB13)</f>
        <v>24</v>
      </c>
      <c r="CD13" s="6">
        <v>14</v>
      </c>
      <c r="CE13" s="6">
        <v>16</v>
      </c>
      <c r="CF13" s="6">
        <v>80</v>
      </c>
      <c r="CG13" s="6">
        <v>50</v>
      </c>
      <c r="CH13" s="6"/>
      <c r="CI13" s="6"/>
      <c r="CJ13" s="6"/>
      <c r="CK13" s="9">
        <f>SUM(CD13:CJ13)</f>
        <v>160</v>
      </c>
      <c r="CL13" s="6"/>
      <c r="CM13" s="6"/>
      <c r="CN13" s="6">
        <v>148</v>
      </c>
      <c r="CO13" s="6"/>
      <c r="CP13" s="6">
        <v>36</v>
      </c>
      <c r="CQ13" s="6"/>
      <c r="CR13" s="6">
        <v>80</v>
      </c>
      <c r="CS13" s="6"/>
      <c r="CT13" s="6"/>
      <c r="CU13" s="6"/>
      <c r="CV13" s="9">
        <f>SUM(CL13:CU13)</f>
        <v>264</v>
      </c>
      <c r="CW13" s="6">
        <v>90</v>
      </c>
      <c r="CX13" s="6">
        <v>3</v>
      </c>
      <c r="CY13" s="6"/>
      <c r="CZ13" s="6">
        <v>100</v>
      </c>
      <c r="DA13" s="9">
        <f>SUM(CW13:CZ13)</f>
        <v>193</v>
      </c>
      <c r="DB13" s="6">
        <v>22</v>
      </c>
      <c r="DC13" s="6">
        <v>45</v>
      </c>
      <c r="DD13" s="6"/>
      <c r="DE13" s="6"/>
      <c r="DF13" s="6">
        <v>40.56</v>
      </c>
      <c r="DG13" s="6">
        <v>80</v>
      </c>
      <c r="DH13" s="6"/>
      <c r="DI13" s="6"/>
      <c r="DJ13" s="9">
        <f>SUM(DB13:DI13)</f>
        <v>187.56</v>
      </c>
      <c r="DK13" s="6">
        <v>100</v>
      </c>
      <c r="DL13" s="6"/>
      <c r="DM13" s="6">
        <v>45</v>
      </c>
      <c r="DN13" s="6">
        <v>127</v>
      </c>
      <c r="DO13" s="9">
        <f>SUM(DK13:DN13)</f>
        <v>272</v>
      </c>
      <c r="DP13" s="9">
        <f>+G13+N13+V13+AE13+AJ13+AT13+BB13+BL13+BS13+BW13+CC13+CK13+CV13+DA13+DJ13+DO13</f>
        <v>3009.8399999999997</v>
      </c>
    </row>
    <row r="14" spans="1:120">
      <c r="A14" s="4" t="s">
        <v>10</v>
      </c>
      <c r="B14" s="5">
        <v>0.73</v>
      </c>
      <c r="C14" s="6">
        <v>147</v>
      </c>
      <c r="D14" s="6">
        <v>13</v>
      </c>
      <c r="E14" s="6">
        <v>2.41</v>
      </c>
      <c r="F14" s="6">
        <v>0.89</v>
      </c>
      <c r="G14" s="9">
        <f>SUM(A14:F14)</f>
        <v>164.02999999999997</v>
      </c>
      <c r="H14" s="6"/>
      <c r="I14" s="6">
        <v>0.65</v>
      </c>
      <c r="J14" s="6">
        <v>45</v>
      </c>
      <c r="K14" s="6">
        <v>15</v>
      </c>
      <c r="L14" s="6">
        <v>1</v>
      </c>
      <c r="M14" s="6">
        <v>18</v>
      </c>
      <c r="N14" s="9">
        <f>SUM(H14:M14)</f>
        <v>79.650000000000006</v>
      </c>
      <c r="O14" s="6"/>
      <c r="P14" s="6">
        <v>29</v>
      </c>
      <c r="Q14" s="6">
        <v>0.8</v>
      </c>
      <c r="R14" s="6">
        <v>9</v>
      </c>
      <c r="S14" s="6">
        <v>22</v>
      </c>
      <c r="T14" s="6">
        <v>18</v>
      </c>
      <c r="U14" s="6">
        <v>0.95</v>
      </c>
      <c r="V14" s="9">
        <f>SUM(O14:U14)</f>
        <v>79.75</v>
      </c>
      <c r="W14" s="6"/>
      <c r="X14" s="6">
        <v>0.97</v>
      </c>
      <c r="Y14" s="6">
        <v>0.63</v>
      </c>
      <c r="Z14" s="6">
        <v>0.81</v>
      </c>
      <c r="AA14" s="6">
        <v>40</v>
      </c>
      <c r="AB14" s="6">
        <v>45</v>
      </c>
      <c r="AC14" s="6">
        <v>66</v>
      </c>
      <c r="AD14" s="6">
        <v>74</v>
      </c>
      <c r="AE14" s="9">
        <f>SUM(W14:AD14)</f>
        <v>227.41</v>
      </c>
      <c r="AF14" s="5">
        <v>35</v>
      </c>
      <c r="AG14" s="6">
        <v>28</v>
      </c>
      <c r="AH14" s="6">
        <v>0.84</v>
      </c>
      <c r="AI14" s="6">
        <v>29</v>
      </c>
      <c r="AJ14" s="9">
        <f>SUM(AF14:AI14)</f>
        <v>92.84</v>
      </c>
      <c r="AK14" s="6">
        <v>0.82</v>
      </c>
      <c r="AL14" s="6">
        <v>1.68</v>
      </c>
      <c r="AM14" s="6">
        <v>9</v>
      </c>
      <c r="AN14" s="6"/>
      <c r="AO14" s="6">
        <v>1.3</v>
      </c>
      <c r="AP14" s="6">
        <v>16.649999999999999</v>
      </c>
      <c r="AQ14" s="6">
        <v>11</v>
      </c>
      <c r="AR14" s="6">
        <v>50</v>
      </c>
      <c r="AS14" s="6">
        <v>29</v>
      </c>
      <c r="AT14" s="9">
        <f>SUM(AK14:AS14)</f>
        <v>119.45</v>
      </c>
      <c r="AU14" s="6">
        <v>140</v>
      </c>
      <c r="AV14" s="6">
        <v>0.86</v>
      </c>
      <c r="AW14" s="6">
        <v>1.4</v>
      </c>
      <c r="AX14" s="6">
        <v>1.3</v>
      </c>
      <c r="AY14" s="6"/>
      <c r="AZ14" s="6"/>
      <c r="BA14" s="6">
        <v>6</v>
      </c>
      <c r="BB14" s="9">
        <f>SUM(AU14:BA14)</f>
        <v>149.56000000000003</v>
      </c>
      <c r="BC14" s="6">
        <v>16</v>
      </c>
      <c r="BD14" s="6"/>
      <c r="BE14" s="6">
        <v>20</v>
      </c>
      <c r="BF14" s="6"/>
      <c r="BG14" s="6"/>
      <c r="BH14" s="6">
        <v>152</v>
      </c>
      <c r="BI14" s="6">
        <v>124</v>
      </c>
      <c r="BJ14" s="6">
        <v>16</v>
      </c>
      <c r="BK14" s="6">
        <v>0.85</v>
      </c>
      <c r="BL14" s="9">
        <f>SUM(BC14:BK14)</f>
        <v>328.85</v>
      </c>
      <c r="BM14" s="6"/>
      <c r="BN14" s="6">
        <v>1.35</v>
      </c>
      <c r="BO14" s="6"/>
      <c r="BP14" s="6">
        <v>6</v>
      </c>
      <c r="BQ14" s="6"/>
      <c r="BR14" s="6">
        <v>117</v>
      </c>
      <c r="BS14" s="9">
        <f>SUM(BM14:BR14)</f>
        <v>124.35</v>
      </c>
      <c r="BT14" s="6">
        <v>117</v>
      </c>
      <c r="BU14" s="6">
        <v>40</v>
      </c>
      <c r="BV14" s="6">
        <v>22</v>
      </c>
      <c r="BW14" s="9">
        <f>SUM(BT14:BV14)</f>
        <v>179</v>
      </c>
      <c r="BX14" s="6">
        <v>13</v>
      </c>
      <c r="BY14" s="6">
        <v>13</v>
      </c>
      <c r="BZ14" s="6"/>
      <c r="CA14" s="6">
        <v>100</v>
      </c>
      <c r="CB14" s="6">
        <v>0.83</v>
      </c>
      <c r="CC14" s="9">
        <f>SUM(BX14:CB14)</f>
        <v>126.83</v>
      </c>
      <c r="CD14" s="6"/>
      <c r="CE14" s="6"/>
      <c r="CF14" s="6">
        <v>10</v>
      </c>
      <c r="CG14" s="6">
        <v>5</v>
      </c>
      <c r="CH14" s="6">
        <v>16</v>
      </c>
      <c r="CI14" s="6">
        <v>32</v>
      </c>
      <c r="CJ14" s="6">
        <v>80</v>
      </c>
      <c r="CK14" s="9">
        <f>SUM(CD14:CJ14)</f>
        <v>143</v>
      </c>
      <c r="CL14" s="6"/>
      <c r="CM14" s="6">
        <v>4</v>
      </c>
      <c r="CN14" s="6">
        <v>4.7699999999999996</v>
      </c>
      <c r="CO14" s="6"/>
      <c r="CP14" s="6">
        <v>32</v>
      </c>
      <c r="CQ14" s="6"/>
      <c r="CR14" s="6">
        <v>13</v>
      </c>
      <c r="CS14" s="6">
        <v>158</v>
      </c>
      <c r="CT14" s="6">
        <v>135</v>
      </c>
      <c r="CU14" s="6">
        <v>50</v>
      </c>
      <c r="CV14" s="9">
        <f>SUM(CL14:CU14)</f>
        <v>396.77</v>
      </c>
      <c r="CW14" s="6"/>
      <c r="CX14" s="6">
        <v>56</v>
      </c>
      <c r="CY14" s="6">
        <v>102</v>
      </c>
      <c r="CZ14" s="6"/>
      <c r="DA14" s="9">
        <f>SUM(CW14:CZ14)</f>
        <v>158</v>
      </c>
      <c r="DB14" s="6">
        <v>4</v>
      </c>
      <c r="DC14" s="6">
        <v>29</v>
      </c>
      <c r="DD14" s="6">
        <v>17</v>
      </c>
      <c r="DE14" s="6">
        <v>101</v>
      </c>
      <c r="DF14" s="6">
        <v>1.5</v>
      </c>
      <c r="DG14" s="6">
        <v>36</v>
      </c>
      <c r="DH14" s="6">
        <v>94</v>
      </c>
      <c r="DI14" s="6">
        <v>132</v>
      </c>
      <c r="DJ14" s="9">
        <f>SUM(DB14:DI14)</f>
        <v>414.5</v>
      </c>
      <c r="DK14" s="6">
        <v>80</v>
      </c>
      <c r="DL14" s="6">
        <v>80</v>
      </c>
      <c r="DM14" s="6">
        <v>22</v>
      </c>
      <c r="DN14" s="6"/>
      <c r="DO14" s="9">
        <f>SUM(DK14:DN14)</f>
        <v>182</v>
      </c>
      <c r="DP14" s="9">
        <f>+G14+N14+V14+AE14+AJ14+AT14+BB14+BL14+BS14+BW14+CC14+CK14+CV14+DA14+DJ14+DO14</f>
        <v>2965.99</v>
      </c>
    </row>
    <row r="15" spans="1:120">
      <c r="A15" s="4" t="s">
        <v>5</v>
      </c>
      <c r="B15" s="5"/>
      <c r="C15" s="6">
        <v>120</v>
      </c>
      <c r="D15" s="6">
        <v>240</v>
      </c>
      <c r="E15" s="6"/>
      <c r="F15" s="6"/>
      <c r="G15" s="9">
        <f>SUM(A15:F15)</f>
        <v>360</v>
      </c>
      <c r="H15" s="6"/>
      <c r="I15" s="6"/>
      <c r="J15" s="6">
        <v>152</v>
      </c>
      <c r="K15" s="6"/>
      <c r="L15" s="6"/>
      <c r="M15" s="6"/>
      <c r="N15" s="9">
        <f>SUM(H15:M15)</f>
        <v>152</v>
      </c>
      <c r="O15" s="6">
        <v>8</v>
      </c>
      <c r="P15" s="6"/>
      <c r="Q15" s="6"/>
      <c r="R15" s="6"/>
      <c r="S15" s="6"/>
      <c r="T15" s="6">
        <v>210</v>
      </c>
      <c r="U15" s="6"/>
      <c r="V15" s="9">
        <f>SUM(O15:U15)</f>
        <v>218</v>
      </c>
      <c r="W15" s="6"/>
      <c r="X15" s="6"/>
      <c r="Y15" s="6"/>
      <c r="Z15" s="6"/>
      <c r="AA15" s="6"/>
      <c r="AB15" s="6"/>
      <c r="AC15" s="6">
        <v>92</v>
      </c>
      <c r="AD15" s="6">
        <v>204</v>
      </c>
      <c r="AE15" s="9">
        <f>SUM(W15:AD15)</f>
        <v>296</v>
      </c>
      <c r="AF15" s="5"/>
      <c r="AG15" s="6">
        <v>169</v>
      </c>
      <c r="AH15" s="6"/>
      <c r="AI15" s="6"/>
      <c r="AJ15" s="9">
        <f>SUM(AF15:AI15)</f>
        <v>169</v>
      </c>
      <c r="AK15" s="6"/>
      <c r="AL15" s="6"/>
      <c r="AM15" s="6"/>
      <c r="AN15" s="6"/>
      <c r="AO15" s="6"/>
      <c r="AP15" s="6"/>
      <c r="AQ15" s="6"/>
      <c r="AR15" s="6">
        <v>120</v>
      </c>
      <c r="AS15" s="6"/>
      <c r="AT15" s="9">
        <f>SUM(AK15:AS15)</f>
        <v>120</v>
      </c>
      <c r="AU15" s="6"/>
      <c r="AV15" s="6"/>
      <c r="AW15" s="6"/>
      <c r="AX15" s="6"/>
      <c r="AY15" s="6"/>
      <c r="AZ15" s="6">
        <v>150</v>
      </c>
      <c r="BA15" s="6"/>
      <c r="BB15" s="9">
        <f>SUM(AU15:BA15)</f>
        <v>150</v>
      </c>
      <c r="BC15" s="6"/>
      <c r="BD15" s="6"/>
      <c r="BE15" s="6"/>
      <c r="BF15" s="6"/>
      <c r="BG15" s="6"/>
      <c r="BH15" s="6">
        <v>71</v>
      </c>
      <c r="BI15" s="6">
        <v>46</v>
      </c>
      <c r="BJ15" s="6">
        <v>32</v>
      </c>
      <c r="BK15" s="6"/>
      <c r="BL15" s="9">
        <f>SUM(BC15:BK15)</f>
        <v>149</v>
      </c>
      <c r="BM15" s="6"/>
      <c r="BN15" s="6"/>
      <c r="BO15" s="6"/>
      <c r="BP15" s="6"/>
      <c r="BQ15" s="6"/>
      <c r="BR15" s="6">
        <v>60</v>
      </c>
      <c r="BS15" s="9">
        <f>SUM(BM15:BR15)</f>
        <v>60</v>
      </c>
      <c r="BT15" s="6">
        <v>91</v>
      </c>
      <c r="BU15" s="6"/>
      <c r="BV15" s="6"/>
      <c r="BW15" s="9">
        <f>SUM(BT15:BV15)</f>
        <v>91</v>
      </c>
      <c r="BX15" s="6"/>
      <c r="BY15" s="6"/>
      <c r="BZ15" s="6"/>
      <c r="CA15" s="6">
        <v>60</v>
      </c>
      <c r="CB15" s="6"/>
      <c r="CC15" s="9">
        <f>SUM(BX15:CB15)</f>
        <v>60</v>
      </c>
      <c r="CD15" s="6"/>
      <c r="CE15" s="6"/>
      <c r="CF15" s="6"/>
      <c r="CG15" s="6"/>
      <c r="CH15" s="6"/>
      <c r="CI15" s="6">
        <v>80</v>
      </c>
      <c r="CJ15" s="6">
        <v>60</v>
      </c>
      <c r="CK15" s="9">
        <f>SUM(CD15:CJ15)</f>
        <v>140</v>
      </c>
      <c r="CL15" s="6">
        <v>11</v>
      </c>
      <c r="CM15" s="6"/>
      <c r="CN15" s="6"/>
      <c r="CO15" s="6"/>
      <c r="CP15" s="6"/>
      <c r="CQ15" s="6"/>
      <c r="CR15" s="6"/>
      <c r="CS15" s="6">
        <v>62</v>
      </c>
      <c r="CT15" s="6">
        <v>138</v>
      </c>
      <c r="CU15" s="6">
        <v>32</v>
      </c>
      <c r="CV15" s="9">
        <f>SUM(CL15:CU15)</f>
        <v>243</v>
      </c>
      <c r="CW15" s="6"/>
      <c r="CX15" s="6"/>
      <c r="CY15" s="6">
        <v>169</v>
      </c>
      <c r="CZ15" s="6"/>
      <c r="DA15" s="9">
        <f>SUM(CW15:CZ15)</f>
        <v>169</v>
      </c>
      <c r="DB15" s="6"/>
      <c r="DC15" s="6"/>
      <c r="DD15" s="6">
        <v>14</v>
      </c>
      <c r="DE15" s="6"/>
      <c r="DF15" s="6"/>
      <c r="DG15" s="6"/>
      <c r="DH15" s="6">
        <v>78</v>
      </c>
      <c r="DI15" s="6">
        <v>75</v>
      </c>
      <c r="DJ15" s="9">
        <f>SUM(DB15:DI15)</f>
        <v>167</v>
      </c>
      <c r="DK15" s="6"/>
      <c r="DL15" s="6"/>
      <c r="DM15" s="6"/>
      <c r="DN15" s="6"/>
      <c r="DO15" s="9">
        <f>SUM(DK15:DN15)</f>
        <v>0</v>
      </c>
      <c r="DP15" s="9">
        <f>+G15+N15+V15+AE15+AJ15+AT15+BB15+BL15+BS15+BW15+CC15+CK15+CV15+DA15+DJ15+DO15</f>
        <v>2544</v>
      </c>
    </row>
    <row r="16" spans="1:120">
      <c r="A16" s="4" t="s">
        <v>14</v>
      </c>
      <c r="B16" s="5">
        <v>1.54</v>
      </c>
      <c r="C16" s="6">
        <v>55</v>
      </c>
      <c r="D16" s="6">
        <v>17</v>
      </c>
      <c r="E16" s="6">
        <v>1.52</v>
      </c>
      <c r="F16" s="6"/>
      <c r="G16" s="9">
        <f>SUM(A16:F16)</f>
        <v>75.059999999999988</v>
      </c>
      <c r="H16" s="6"/>
      <c r="I16" s="6">
        <v>0.66</v>
      </c>
      <c r="J16" s="6"/>
      <c r="K16" s="6"/>
      <c r="L16" s="6"/>
      <c r="M16" s="6"/>
      <c r="N16" s="9">
        <f>SUM(H16:M16)</f>
        <v>0.66</v>
      </c>
      <c r="O16" s="6"/>
      <c r="P16" s="6">
        <v>40</v>
      </c>
      <c r="Q16" s="6">
        <v>0.85</v>
      </c>
      <c r="R16" s="6"/>
      <c r="S16" s="6"/>
      <c r="T16" s="6">
        <v>19</v>
      </c>
      <c r="U16" s="6">
        <v>11</v>
      </c>
      <c r="V16" s="9">
        <f>SUM(O16:U16)</f>
        <v>70.849999999999994</v>
      </c>
      <c r="W16" s="6">
        <v>104</v>
      </c>
      <c r="X16" s="6"/>
      <c r="Y16" s="6">
        <v>1.54</v>
      </c>
      <c r="Z16" s="6">
        <v>1.1399999999999999</v>
      </c>
      <c r="AA16" s="6">
        <v>45</v>
      </c>
      <c r="AB16" s="6"/>
      <c r="AC16" s="6">
        <v>90</v>
      </c>
      <c r="AD16" s="6">
        <v>0.98</v>
      </c>
      <c r="AE16" s="9">
        <f>SUM(W16:AD16)</f>
        <v>242.66</v>
      </c>
      <c r="AF16" s="5">
        <v>18</v>
      </c>
      <c r="AG16" s="6">
        <v>48</v>
      </c>
      <c r="AH16" s="6"/>
      <c r="AI16" s="6"/>
      <c r="AJ16" s="9">
        <f>SUM(AF16:AI16)</f>
        <v>66</v>
      </c>
      <c r="AK16" s="6"/>
      <c r="AL16" s="6">
        <v>0.75</v>
      </c>
      <c r="AM16" s="6">
        <v>126</v>
      </c>
      <c r="AN16" s="6"/>
      <c r="AO16" s="6">
        <v>1.69</v>
      </c>
      <c r="AP16" s="6">
        <v>1.35</v>
      </c>
      <c r="AQ16" s="6"/>
      <c r="AR16" s="6"/>
      <c r="AS16" s="6"/>
      <c r="AT16" s="9">
        <f>SUM(AK16:AS16)</f>
        <v>129.79</v>
      </c>
      <c r="AU16" s="6">
        <v>20</v>
      </c>
      <c r="AV16" s="6"/>
      <c r="AW16" s="6">
        <v>0.7</v>
      </c>
      <c r="AX16" s="6">
        <v>0.43</v>
      </c>
      <c r="AY16" s="6"/>
      <c r="AZ16" s="6"/>
      <c r="BA16" s="6">
        <v>185</v>
      </c>
      <c r="BB16" s="9">
        <f>SUM(AU16:BA16)</f>
        <v>206.13</v>
      </c>
      <c r="BC16" s="6">
        <v>58</v>
      </c>
      <c r="BD16" s="6"/>
      <c r="BE16" s="6"/>
      <c r="BF16" s="6"/>
      <c r="BG16" s="6"/>
      <c r="BH16" s="6">
        <v>141</v>
      </c>
      <c r="BI16" s="6">
        <v>19</v>
      </c>
      <c r="BJ16" s="6"/>
      <c r="BK16" s="6"/>
      <c r="BL16" s="9">
        <f>SUM(BC16:BK16)</f>
        <v>218</v>
      </c>
      <c r="BM16" s="6"/>
      <c r="BN16" s="6">
        <v>0.61</v>
      </c>
      <c r="BO16" s="6"/>
      <c r="BP16" s="6"/>
      <c r="BQ16" s="6">
        <v>163</v>
      </c>
      <c r="BR16" s="6">
        <v>56</v>
      </c>
      <c r="BS16" s="9">
        <f>SUM(BM16:BR16)</f>
        <v>219.61</v>
      </c>
      <c r="BT16" s="6">
        <v>64.989999999999995</v>
      </c>
      <c r="BU16" s="6">
        <v>7</v>
      </c>
      <c r="BV16" s="6"/>
      <c r="BW16" s="9">
        <f>SUM(BT16:BV16)</f>
        <v>71.989999999999995</v>
      </c>
      <c r="BX16" s="6">
        <v>9</v>
      </c>
      <c r="BY16" s="6">
        <v>52</v>
      </c>
      <c r="BZ16" s="6"/>
      <c r="CA16" s="6">
        <v>36</v>
      </c>
      <c r="CB16" s="6"/>
      <c r="CC16" s="9">
        <f>SUM(BX16:CB16)</f>
        <v>97</v>
      </c>
      <c r="CD16" s="6"/>
      <c r="CE16" s="6"/>
      <c r="CF16" s="6">
        <v>14</v>
      </c>
      <c r="CG16" s="6">
        <v>4</v>
      </c>
      <c r="CH16" s="6"/>
      <c r="CI16" s="6">
        <v>45</v>
      </c>
      <c r="CJ16" s="6"/>
      <c r="CK16" s="9">
        <f>SUM(CD16:CJ16)</f>
        <v>63</v>
      </c>
      <c r="CL16" s="6"/>
      <c r="CM16" s="6">
        <v>19</v>
      </c>
      <c r="CN16" s="6"/>
      <c r="CO16" s="6"/>
      <c r="CP16" s="6"/>
      <c r="CQ16" s="6"/>
      <c r="CR16" s="6"/>
      <c r="CS16" s="6">
        <v>162</v>
      </c>
      <c r="CT16" s="6">
        <v>65</v>
      </c>
      <c r="CU16" s="6">
        <v>80</v>
      </c>
      <c r="CV16" s="9">
        <f>SUM(CL16:CU16)</f>
        <v>326</v>
      </c>
      <c r="CW16" s="6"/>
      <c r="CX16" s="6">
        <v>9</v>
      </c>
      <c r="CY16" s="6">
        <v>5</v>
      </c>
      <c r="CZ16" s="6"/>
      <c r="DA16" s="9">
        <f>SUM(CW16:CZ16)</f>
        <v>14</v>
      </c>
      <c r="DB16" s="6"/>
      <c r="DC16" s="6"/>
      <c r="DD16" s="6">
        <v>14.99</v>
      </c>
      <c r="DE16" s="6"/>
      <c r="DF16" s="6">
        <v>0.71</v>
      </c>
      <c r="DG16" s="6"/>
      <c r="DH16" s="6">
        <v>71</v>
      </c>
      <c r="DI16" s="6">
        <v>9</v>
      </c>
      <c r="DJ16" s="9">
        <f>SUM(DB16:DI16)</f>
        <v>95.7</v>
      </c>
      <c r="DK16" s="6">
        <v>45</v>
      </c>
      <c r="DL16" s="6">
        <v>5</v>
      </c>
      <c r="DM16" s="6"/>
      <c r="DN16" s="6">
        <v>1.79</v>
      </c>
      <c r="DO16" s="9">
        <f>SUM(DK16:DN16)</f>
        <v>51.79</v>
      </c>
      <c r="DP16" s="9">
        <f>+G16+N16+V16+AE16+AJ16+AT16+BB16+BL16+BS16+BW16+CC16+CK16+CV16+DA16+DJ16+DO16</f>
        <v>1948.24</v>
      </c>
    </row>
    <row r="17" spans="1:120">
      <c r="A17" s="4" t="s">
        <v>15</v>
      </c>
      <c r="B17" s="5">
        <v>5.62</v>
      </c>
      <c r="C17" s="6"/>
      <c r="D17" s="6">
        <v>66</v>
      </c>
      <c r="E17" s="6">
        <v>84.87</v>
      </c>
      <c r="F17" s="6">
        <v>6.86</v>
      </c>
      <c r="G17" s="9">
        <f>SUM(A17:F17)</f>
        <v>163.35000000000002</v>
      </c>
      <c r="H17" s="6">
        <v>4</v>
      </c>
      <c r="I17" s="6">
        <v>30.67</v>
      </c>
      <c r="J17" s="6"/>
      <c r="K17" s="6">
        <v>83.18</v>
      </c>
      <c r="L17" s="6">
        <v>10</v>
      </c>
      <c r="M17" s="6"/>
      <c r="N17" s="9">
        <f>SUM(H17:M17)</f>
        <v>127.85000000000001</v>
      </c>
      <c r="O17" s="6">
        <v>15</v>
      </c>
      <c r="P17" s="6"/>
      <c r="Q17" s="6">
        <v>50.98</v>
      </c>
      <c r="R17" s="6">
        <v>1.79</v>
      </c>
      <c r="S17" s="6"/>
      <c r="T17" s="6">
        <v>24</v>
      </c>
      <c r="U17" s="6"/>
      <c r="V17" s="9">
        <f>SUM(O17:U17)</f>
        <v>91.77</v>
      </c>
      <c r="W17" s="6"/>
      <c r="X17" s="6">
        <v>16.84</v>
      </c>
      <c r="Y17" s="6">
        <v>6.72</v>
      </c>
      <c r="Z17" s="6">
        <v>2.29</v>
      </c>
      <c r="AA17" s="6"/>
      <c r="AB17" s="6">
        <v>5</v>
      </c>
      <c r="AC17" s="6"/>
      <c r="AD17" s="6"/>
      <c r="AE17" s="9">
        <f>SUM(W17:AD17)</f>
        <v>30.849999999999998</v>
      </c>
      <c r="AF17" s="5"/>
      <c r="AG17" s="6">
        <v>48</v>
      </c>
      <c r="AH17" s="6">
        <v>17.96</v>
      </c>
      <c r="AI17" s="6">
        <v>33</v>
      </c>
      <c r="AJ17" s="9">
        <f>SUM(AF17:AI17)</f>
        <v>98.960000000000008</v>
      </c>
      <c r="AK17" s="6">
        <v>2.61</v>
      </c>
      <c r="AL17" s="6">
        <v>11.24</v>
      </c>
      <c r="AM17" s="6">
        <v>18</v>
      </c>
      <c r="AN17" s="6">
        <v>0.95</v>
      </c>
      <c r="AO17" s="6">
        <v>5.26</v>
      </c>
      <c r="AP17" s="6">
        <v>15.17</v>
      </c>
      <c r="AQ17" s="6">
        <v>59.48</v>
      </c>
      <c r="AR17" s="6"/>
      <c r="AS17" s="6">
        <v>22</v>
      </c>
      <c r="AT17" s="9">
        <f>SUM(AK17:AS17)</f>
        <v>134.71</v>
      </c>
      <c r="AU17" s="6"/>
      <c r="AV17" s="6">
        <v>3.62</v>
      </c>
      <c r="AW17" s="6">
        <v>2.75</v>
      </c>
      <c r="AX17" s="6">
        <v>23.84</v>
      </c>
      <c r="AY17" s="6">
        <v>67</v>
      </c>
      <c r="AZ17" s="6">
        <v>80</v>
      </c>
      <c r="BA17" s="6"/>
      <c r="BB17" s="9">
        <f>SUM(AU17:BA17)</f>
        <v>177.21</v>
      </c>
      <c r="BC17" s="6">
        <v>15</v>
      </c>
      <c r="BD17" s="6">
        <v>100.97</v>
      </c>
      <c r="BE17" s="6"/>
      <c r="BF17" s="6">
        <v>24</v>
      </c>
      <c r="BG17" s="6">
        <v>31</v>
      </c>
      <c r="BH17" s="6">
        <v>7</v>
      </c>
      <c r="BI17" s="6"/>
      <c r="BJ17" s="6"/>
      <c r="BK17" s="6">
        <v>9.86</v>
      </c>
      <c r="BL17" s="9">
        <f>SUM(BC17:BK17)</f>
        <v>187.82999999999998</v>
      </c>
      <c r="BM17" s="6"/>
      <c r="BN17" s="6">
        <v>2.31</v>
      </c>
      <c r="BO17" s="6">
        <v>26</v>
      </c>
      <c r="BP17" s="6">
        <v>29</v>
      </c>
      <c r="BQ17" s="6"/>
      <c r="BR17" s="6">
        <v>60</v>
      </c>
      <c r="BS17" s="9">
        <f>SUM(BM17:BR17)</f>
        <v>117.31</v>
      </c>
      <c r="BT17" s="6"/>
      <c r="BU17" s="6">
        <v>22</v>
      </c>
      <c r="BV17" s="6">
        <v>26</v>
      </c>
      <c r="BW17" s="9">
        <f>SUM(BT17:BV17)</f>
        <v>48</v>
      </c>
      <c r="BX17" s="6">
        <v>8</v>
      </c>
      <c r="BY17" s="6"/>
      <c r="BZ17" s="6">
        <v>32</v>
      </c>
      <c r="CA17" s="6"/>
      <c r="CB17" s="6">
        <v>18.77</v>
      </c>
      <c r="CC17" s="9">
        <f>SUM(BX17:CB17)</f>
        <v>58.769999999999996</v>
      </c>
      <c r="CD17" s="6">
        <v>5</v>
      </c>
      <c r="CE17" s="6"/>
      <c r="CF17" s="6">
        <v>24</v>
      </c>
      <c r="CG17" s="6">
        <v>36</v>
      </c>
      <c r="CH17" s="6"/>
      <c r="CI17" s="6"/>
      <c r="CJ17" s="6"/>
      <c r="CK17" s="9">
        <f>SUM(CD17:CJ17)</f>
        <v>65</v>
      </c>
      <c r="CL17" s="6">
        <v>17</v>
      </c>
      <c r="CM17" s="6"/>
      <c r="CN17" s="6">
        <v>3.08</v>
      </c>
      <c r="CO17" s="6">
        <v>14</v>
      </c>
      <c r="CP17" s="6"/>
      <c r="CQ17" s="6">
        <v>36</v>
      </c>
      <c r="CR17" s="6">
        <v>22</v>
      </c>
      <c r="CS17" s="6"/>
      <c r="CT17" s="6"/>
      <c r="CU17" s="6"/>
      <c r="CV17" s="9">
        <f>SUM(CL17:CU17)</f>
        <v>92.08</v>
      </c>
      <c r="CW17" s="6">
        <v>18</v>
      </c>
      <c r="CX17" s="6"/>
      <c r="CY17" s="6"/>
      <c r="CZ17" s="6">
        <v>36</v>
      </c>
      <c r="DA17" s="9">
        <f>SUM(CW17:CZ17)</f>
        <v>54</v>
      </c>
      <c r="DB17" s="6"/>
      <c r="DC17" s="6">
        <v>29</v>
      </c>
      <c r="DD17" s="6">
        <v>100</v>
      </c>
      <c r="DE17" s="6"/>
      <c r="DF17" s="6">
        <v>34.299999999999997</v>
      </c>
      <c r="DG17" s="6"/>
      <c r="DH17" s="6">
        <v>32</v>
      </c>
      <c r="DI17" s="6"/>
      <c r="DJ17" s="9">
        <f>SUM(DB17:DI17)</f>
        <v>195.3</v>
      </c>
      <c r="DK17" s="6"/>
      <c r="DL17" s="6">
        <v>17</v>
      </c>
      <c r="DM17" s="6">
        <v>50</v>
      </c>
      <c r="DN17" s="6">
        <v>8.91</v>
      </c>
      <c r="DO17" s="9">
        <f>SUM(DK17:DN17)</f>
        <v>75.91</v>
      </c>
      <c r="DP17" s="9">
        <f>+G17+N17+V17+AE17+AJ17+AT17+BB17+BL17+BS17+BW17+CC17+CK17+CV17+DA17+DJ17+DO17</f>
        <v>1718.9</v>
      </c>
    </row>
    <row r="18" spans="1:120">
      <c r="A18" s="4" t="s">
        <v>12</v>
      </c>
      <c r="B18" s="5">
        <v>94</v>
      </c>
      <c r="C18" s="6"/>
      <c r="D18" s="6"/>
      <c r="E18" s="6">
        <v>7.7</v>
      </c>
      <c r="F18" s="6">
        <v>3.43</v>
      </c>
      <c r="G18" s="9">
        <f>SUM(A18:F18)</f>
        <v>105.13000000000001</v>
      </c>
      <c r="H18" s="6">
        <v>32.979999999999997</v>
      </c>
      <c r="I18" s="6">
        <v>23.86</v>
      </c>
      <c r="J18" s="6"/>
      <c r="K18" s="6">
        <v>23.85</v>
      </c>
      <c r="L18" s="6"/>
      <c r="M18" s="6"/>
      <c r="N18" s="9">
        <f>SUM(H18:M18)</f>
        <v>80.69</v>
      </c>
      <c r="O18" s="6">
        <v>60</v>
      </c>
      <c r="P18" s="6"/>
      <c r="Q18" s="6">
        <v>9</v>
      </c>
      <c r="R18" s="6">
        <v>7.7</v>
      </c>
      <c r="S18" s="6">
        <v>15</v>
      </c>
      <c r="T18" s="6"/>
      <c r="U18" s="6">
        <v>8</v>
      </c>
      <c r="V18" s="9">
        <f>SUM(O18:U18)</f>
        <v>99.7</v>
      </c>
      <c r="W18" s="6"/>
      <c r="X18" s="6">
        <v>7</v>
      </c>
      <c r="Y18" s="6">
        <v>55</v>
      </c>
      <c r="Z18" s="6">
        <v>86</v>
      </c>
      <c r="AA18" s="6">
        <v>32</v>
      </c>
      <c r="AB18" s="6"/>
      <c r="AC18" s="6"/>
      <c r="AD18" s="6"/>
      <c r="AE18" s="9">
        <f>SUM(W18:AD18)</f>
        <v>180</v>
      </c>
      <c r="AF18" s="5">
        <v>37</v>
      </c>
      <c r="AG18" s="6"/>
      <c r="AH18" s="6">
        <v>80.94</v>
      </c>
      <c r="AI18" s="6"/>
      <c r="AJ18" s="9">
        <f>SUM(AF18:AI18)</f>
        <v>117.94</v>
      </c>
      <c r="AK18" s="6">
        <v>0.99</v>
      </c>
      <c r="AL18" s="6"/>
      <c r="AM18" s="6"/>
      <c r="AN18" s="6">
        <v>29</v>
      </c>
      <c r="AO18" s="6">
        <v>79</v>
      </c>
      <c r="AP18" s="6">
        <v>22.3</v>
      </c>
      <c r="AQ18" s="6">
        <v>1.93</v>
      </c>
      <c r="AR18" s="6"/>
      <c r="AS18" s="6"/>
      <c r="AT18" s="9">
        <f>SUM(AK18:AS18)</f>
        <v>133.22</v>
      </c>
      <c r="AU18" s="6"/>
      <c r="AV18" s="6">
        <v>0.99</v>
      </c>
      <c r="AW18" s="6"/>
      <c r="AX18" s="6">
        <v>28.73</v>
      </c>
      <c r="AY18" s="6"/>
      <c r="AZ18" s="6"/>
      <c r="BA18" s="6"/>
      <c r="BB18" s="9">
        <f>SUM(AU18:BA18)</f>
        <v>29.72</v>
      </c>
      <c r="BC18" s="6"/>
      <c r="BD18" s="6"/>
      <c r="BE18" s="6"/>
      <c r="BF18" s="6">
        <v>50</v>
      </c>
      <c r="BG18" s="6">
        <v>26</v>
      </c>
      <c r="BH18" s="6"/>
      <c r="BI18" s="6"/>
      <c r="BJ18" s="6"/>
      <c r="BK18" s="6">
        <v>6.82</v>
      </c>
      <c r="BL18" s="9">
        <f>SUM(BC18:BK18)</f>
        <v>82.82</v>
      </c>
      <c r="BM18" s="6">
        <v>5</v>
      </c>
      <c r="BN18" s="6">
        <v>14</v>
      </c>
      <c r="BO18" s="6">
        <v>50</v>
      </c>
      <c r="BP18" s="6">
        <v>10</v>
      </c>
      <c r="BQ18" s="6"/>
      <c r="BR18" s="6">
        <v>3</v>
      </c>
      <c r="BS18" s="9">
        <f>SUM(BM18:BR18)</f>
        <v>82</v>
      </c>
      <c r="BT18" s="6">
        <v>62</v>
      </c>
      <c r="BU18" s="6"/>
      <c r="BV18" s="6">
        <v>32</v>
      </c>
      <c r="BW18" s="9">
        <f>SUM(BT18:BV18)</f>
        <v>94</v>
      </c>
      <c r="BX18" s="6"/>
      <c r="BY18" s="6"/>
      <c r="BZ18" s="6">
        <v>40</v>
      </c>
      <c r="CA18" s="6"/>
      <c r="CB18" s="6">
        <v>54.91</v>
      </c>
      <c r="CC18" s="9">
        <f>SUM(BX18:CB18)</f>
        <v>94.91</v>
      </c>
      <c r="CD18" s="6"/>
      <c r="CE18" s="6"/>
      <c r="CF18" s="6">
        <v>45</v>
      </c>
      <c r="CG18" s="6">
        <v>29</v>
      </c>
      <c r="CH18" s="6"/>
      <c r="CI18" s="6"/>
      <c r="CJ18" s="6"/>
      <c r="CK18" s="9">
        <f>SUM(CD18:CJ18)</f>
        <v>74</v>
      </c>
      <c r="CL18" s="6">
        <v>15</v>
      </c>
      <c r="CM18" s="6"/>
      <c r="CN18" s="6"/>
      <c r="CO18" s="6"/>
      <c r="CP18" s="6">
        <v>60</v>
      </c>
      <c r="CQ18" s="6">
        <v>40</v>
      </c>
      <c r="CR18" s="6">
        <v>16</v>
      </c>
      <c r="CS18" s="6"/>
      <c r="CT18" s="6"/>
      <c r="CU18" s="6"/>
      <c r="CV18" s="9">
        <f>SUM(CL18:CU18)</f>
        <v>131</v>
      </c>
      <c r="CW18" s="6"/>
      <c r="CX18" s="6">
        <v>11</v>
      </c>
      <c r="CY18" s="6">
        <v>15.94</v>
      </c>
      <c r="CZ18" s="6"/>
      <c r="DA18" s="9">
        <f>SUM(CW18:CZ18)</f>
        <v>26.939999999999998</v>
      </c>
      <c r="DB18" s="6">
        <v>53</v>
      </c>
      <c r="DC18" s="6"/>
      <c r="DD18" s="6"/>
      <c r="DE18" s="6"/>
      <c r="DF18" s="6">
        <v>108.87</v>
      </c>
      <c r="DG18" s="6"/>
      <c r="DH18" s="6"/>
      <c r="DI18" s="6"/>
      <c r="DJ18" s="9">
        <f>SUM(DB18:DI18)</f>
        <v>161.87</v>
      </c>
      <c r="DK18" s="6"/>
      <c r="DL18" s="6"/>
      <c r="DM18" s="6">
        <v>40</v>
      </c>
      <c r="DN18" s="6">
        <v>144</v>
      </c>
      <c r="DO18" s="9">
        <f>SUM(DK18:DN18)</f>
        <v>184</v>
      </c>
      <c r="DP18" s="9">
        <f>+G18+N18+V18+AE18+AJ18+AT18+BB18+BL18+BS18+BW18+CC18+CK18+CV18+DA18+DJ18+DO18</f>
        <v>1677.94</v>
      </c>
    </row>
    <row r="19" spans="1:120">
      <c r="A19" s="4" t="s">
        <v>16</v>
      </c>
      <c r="B19" s="5">
        <v>16.88</v>
      </c>
      <c r="C19" s="6"/>
      <c r="D19" s="6">
        <v>47</v>
      </c>
      <c r="E19" s="6">
        <v>5.55</v>
      </c>
      <c r="F19" s="6">
        <v>107.94</v>
      </c>
      <c r="G19" s="9">
        <f>SUM(A19:F19)</f>
        <v>177.37</v>
      </c>
      <c r="H19" s="6"/>
      <c r="I19" s="6">
        <v>0.78</v>
      </c>
      <c r="J19" s="6">
        <v>9</v>
      </c>
      <c r="K19" s="6">
        <v>1.34</v>
      </c>
      <c r="L19" s="6">
        <v>16</v>
      </c>
      <c r="M19" s="6"/>
      <c r="N19" s="9">
        <f>SUM(H19:M19)</f>
        <v>27.119999999999997</v>
      </c>
      <c r="O19" s="6"/>
      <c r="P19" s="6"/>
      <c r="Q19" s="6">
        <v>3.62</v>
      </c>
      <c r="R19" s="6">
        <v>0.74</v>
      </c>
      <c r="S19" s="6"/>
      <c r="T19" s="6">
        <v>63</v>
      </c>
      <c r="U19" s="6"/>
      <c r="V19" s="9">
        <f>SUM(O19:U19)</f>
        <v>67.36</v>
      </c>
      <c r="W19" s="6"/>
      <c r="X19" s="6">
        <v>0.92</v>
      </c>
      <c r="Y19" s="6">
        <v>10.85</v>
      </c>
      <c r="Z19" s="6">
        <v>1.92</v>
      </c>
      <c r="AA19" s="6"/>
      <c r="AB19" s="6">
        <v>17</v>
      </c>
      <c r="AC19" s="6">
        <v>27</v>
      </c>
      <c r="AD19" s="6">
        <v>48</v>
      </c>
      <c r="AE19" s="9">
        <f>SUM(W19:AD19)</f>
        <v>105.69</v>
      </c>
      <c r="AF19" s="5"/>
      <c r="AG19" s="6">
        <v>24</v>
      </c>
      <c r="AH19" s="6">
        <v>11.62</v>
      </c>
      <c r="AI19" s="6">
        <v>22</v>
      </c>
      <c r="AJ19" s="9">
        <f>SUM(AF19:AI19)</f>
        <v>57.62</v>
      </c>
      <c r="AK19" s="6">
        <v>0.88</v>
      </c>
      <c r="AL19" s="6">
        <v>4</v>
      </c>
      <c r="AM19" s="6"/>
      <c r="AN19" s="6">
        <v>11</v>
      </c>
      <c r="AO19" s="6">
        <v>8.5399999999999991</v>
      </c>
      <c r="AP19" s="6">
        <v>51.25</v>
      </c>
      <c r="AQ19" s="6">
        <v>1.48</v>
      </c>
      <c r="AR19" s="6"/>
      <c r="AS19" s="6">
        <v>32</v>
      </c>
      <c r="AT19" s="9">
        <f>SUM(AK19:AS19)</f>
        <v>109.15</v>
      </c>
      <c r="AU19" s="6"/>
      <c r="AV19" s="6">
        <v>0.81</v>
      </c>
      <c r="AW19" s="6"/>
      <c r="AX19" s="6">
        <v>1.97</v>
      </c>
      <c r="AY19" s="6">
        <v>11</v>
      </c>
      <c r="AZ19" s="6"/>
      <c r="BA19" s="6"/>
      <c r="BB19" s="9">
        <f>SUM(AU19:BA19)</f>
        <v>13.780000000000001</v>
      </c>
      <c r="BC19" s="6"/>
      <c r="BD19" s="6">
        <v>5</v>
      </c>
      <c r="BE19" s="6"/>
      <c r="BF19" s="6">
        <v>26</v>
      </c>
      <c r="BG19" s="6">
        <v>16</v>
      </c>
      <c r="BH19" s="6">
        <v>11</v>
      </c>
      <c r="BI19" s="6"/>
      <c r="BJ19" s="6"/>
      <c r="BK19" s="6">
        <v>154</v>
      </c>
      <c r="BL19" s="9">
        <f>SUM(BC19:BK19)</f>
        <v>212</v>
      </c>
      <c r="BM19" s="6"/>
      <c r="BN19" s="6"/>
      <c r="BO19" s="6"/>
      <c r="BP19" s="6"/>
      <c r="BQ19" s="6"/>
      <c r="BR19" s="6">
        <v>6</v>
      </c>
      <c r="BS19" s="9">
        <f>SUM(BM19:BR19)</f>
        <v>6</v>
      </c>
      <c r="BT19" s="6">
        <v>21.91</v>
      </c>
      <c r="BU19" s="6">
        <v>7</v>
      </c>
      <c r="BV19" s="6">
        <v>60</v>
      </c>
      <c r="BW19" s="9">
        <f>SUM(BT19:BV19)</f>
        <v>88.91</v>
      </c>
      <c r="BX19" s="6">
        <v>18</v>
      </c>
      <c r="BY19" s="6"/>
      <c r="BZ19" s="6">
        <v>15</v>
      </c>
      <c r="CA19" s="6"/>
      <c r="CB19" s="6">
        <v>9.7899999999999991</v>
      </c>
      <c r="CC19" s="9">
        <f>SUM(BX19:CB19)</f>
        <v>42.79</v>
      </c>
      <c r="CD19" s="6">
        <v>7</v>
      </c>
      <c r="CE19" s="6"/>
      <c r="CF19" s="6">
        <v>36</v>
      </c>
      <c r="CG19" s="6">
        <v>20</v>
      </c>
      <c r="CH19" s="6"/>
      <c r="CI19" s="6">
        <v>36</v>
      </c>
      <c r="CJ19" s="6"/>
      <c r="CK19" s="9">
        <f>SUM(CD19:CJ19)</f>
        <v>99</v>
      </c>
      <c r="CL19" s="6"/>
      <c r="CM19" s="6"/>
      <c r="CN19" s="6">
        <v>0.86</v>
      </c>
      <c r="CO19" s="6">
        <v>15</v>
      </c>
      <c r="CP19" s="6"/>
      <c r="CQ19" s="6">
        <v>29</v>
      </c>
      <c r="CR19" s="6">
        <v>36</v>
      </c>
      <c r="CS19" s="6">
        <v>14</v>
      </c>
      <c r="CT19" s="6">
        <v>22</v>
      </c>
      <c r="CU19" s="6"/>
      <c r="CV19" s="9">
        <f>SUM(CL19:CU19)</f>
        <v>116.86</v>
      </c>
      <c r="CW19" s="6"/>
      <c r="CX19" s="6"/>
      <c r="CY19" s="6">
        <v>22.99</v>
      </c>
      <c r="CZ19" s="6"/>
      <c r="DA19" s="9">
        <f>SUM(CW19:CZ19)</f>
        <v>22.99</v>
      </c>
      <c r="DB19" s="6"/>
      <c r="DC19" s="6"/>
      <c r="DD19" s="6">
        <v>33</v>
      </c>
      <c r="DE19" s="6">
        <v>20</v>
      </c>
      <c r="DF19" s="6"/>
      <c r="DG19" s="6"/>
      <c r="DH19" s="6">
        <v>38</v>
      </c>
      <c r="DI19" s="6">
        <v>11</v>
      </c>
      <c r="DJ19" s="9">
        <f>SUM(DB19:DI19)</f>
        <v>102</v>
      </c>
      <c r="DK19" s="6"/>
      <c r="DL19" s="6">
        <v>20</v>
      </c>
      <c r="DM19" s="6"/>
      <c r="DN19" s="6">
        <v>18</v>
      </c>
      <c r="DO19" s="9">
        <f>SUM(DK19:DN19)</f>
        <v>38</v>
      </c>
      <c r="DP19" s="9">
        <f>+G19+N19+V19+AE19+AJ19+AT19+BB19+BL19+BS19+BW19+CC19+CK19+CV19+DA19+DJ19+DO19</f>
        <v>1286.6399999999999</v>
      </c>
    </row>
    <row r="20" spans="1:120">
      <c r="A20" s="4" t="s">
        <v>27</v>
      </c>
      <c r="B20" s="5">
        <v>0.7</v>
      </c>
      <c r="C20" s="6">
        <v>0.97</v>
      </c>
      <c r="D20" s="6"/>
      <c r="E20" s="6">
        <v>0.63</v>
      </c>
      <c r="F20" s="6"/>
      <c r="G20" s="9">
        <f>SUM(A20:F20)</f>
        <v>2.2999999999999998</v>
      </c>
      <c r="H20" s="6">
        <v>24.97</v>
      </c>
      <c r="I20" s="6">
        <v>36.729999999999997</v>
      </c>
      <c r="J20" s="6"/>
      <c r="K20" s="6"/>
      <c r="L20" s="6">
        <v>9.9700000000000006</v>
      </c>
      <c r="M20" s="6"/>
      <c r="N20" s="9">
        <f>SUM(H20:M20)</f>
        <v>71.67</v>
      </c>
      <c r="O20" s="6">
        <v>14</v>
      </c>
      <c r="P20" s="6"/>
      <c r="Q20" s="6"/>
      <c r="R20" s="6"/>
      <c r="S20" s="6"/>
      <c r="T20" s="6"/>
      <c r="U20" s="6"/>
      <c r="V20" s="9">
        <f>SUM(O20:U20)</f>
        <v>14</v>
      </c>
      <c r="W20" s="6"/>
      <c r="X20" s="6"/>
      <c r="Y20" s="6"/>
      <c r="Z20" s="6">
        <v>0.85</v>
      </c>
      <c r="AA20" s="6"/>
      <c r="AB20" s="6"/>
      <c r="AC20" s="6">
        <v>57.99</v>
      </c>
      <c r="AD20" s="6"/>
      <c r="AE20" s="9">
        <f>SUM(W20:AD20)</f>
        <v>58.84</v>
      </c>
      <c r="AF20" s="5"/>
      <c r="AG20" s="6"/>
      <c r="AH20" s="6"/>
      <c r="AI20" s="6"/>
      <c r="AJ20" s="9">
        <f>SUM(AF20:AI20)</f>
        <v>0</v>
      </c>
      <c r="AK20" s="6"/>
      <c r="AL20" s="6">
        <v>0.62</v>
      </c>
      <c r="AM20" s="6"/>
      <c r="AN20" s="6"/>
      <c r="AO20" s="6">
        <v>0.55000000000000004</v>
      </c>
      <c r="AP20" s="6">
        <v>0.56999999999999995</v>
      </c>
      <c r="AQ20" s="6"/>
      <c r="AR20" s="6"/>
      <c r="AS20" s="6"/>
      <c r="AT20" s="9">
        <f>SUM(AK20:AS20)</f>
        <v>1.7399999999999998</v>
      </c>
      <c r="AU20" s="6">
        <v>86</v>
      </c>
      <c r="AV20" s="6"/>
      <c r="AW20" s="6">
        <v>1.67</v>
      </c>
      <c r="AX20" s="6">
        <v>4.28</v>
      </c>
      <c r="AY20" s="6">
        <v>20</v>
      </c>
      <c r="AZ20" s="6"/>
      <c r="BA20" s="6"/>
      <c r="BB20" s="9">
        <f>SUM(AU20:BA20)</f>
        <v>111.95</v>
      </c>
      <c r="BC20" s="6"/>
      <c r="BD20" s="6"/>
      <c r="BE20" s="6">
        <v>96</v>
      </c>
      <c r="BF20" s="6"/>
      <c r="BG20" s="6"/>
      <c r="BH20" s="6">
        <v>38</v>
      </c>
      <c r="BI20" s="6">
        <v>26</v>
      </c>
      <c r="BJ20" s="6">
        <v>160</v>
      </c>
      <c r="BK20" s="6"/>
      <c r="BL20" s="9">
        <f>SUM(BC20:BK20)</f>
        <v>320</v>
      </c>
      <c r="BM20" s="6">
        <v>52</v>
      </c>
      <c r="BN20" s="6"/>
      <c r="BO20" s="6"/>
      <c r="BP20" s="6"/>
      <c r="BQ20" s="6">
        <v>11</v>
      </c>
      <c r="BR20" s="6"/>
      <c r="BS20" s="9">
        <f>SUM(BM20:BR20)</f>
        <v>63</v>
      </c>
      <c r="BT20" s="6"/>
      <c r="BU20" s="6">
        <v>22</v>
      </c>
      <c r="BV20" s="6"/>
      <c r="BW20" s="9">
        <f>SUM(BT20:BV20)</f>
        <v>22</v>
      </c>
      <c r="BX20" s="6">
        <v>24</v>
      </c>
      <c r="BY20" s="6">
        <v>50</v>
      </c>
      <c r="BZ20" s="6"/>
      <c r="CA20" s="6"/>
      <c r="CB20" s="6"/>
      <c r="CC20" s="9">
        <f>SUM(BX20:CB20)</f>
        <v>74</v>
      </c>
      <c r="CD20" s="6"/>
      <c r="CE20" s="6"/>
      <c r="CF20" s="6"/>
      <c r="CG20" s="6">
        <v>22</v>
      </c>
      <c r="CH20" s="6">
        <v>32</v>
      </c>
      <c r="CI20" s="6"/>
      <c r="CJ20" s="6"/>
      <c r="CK20" s="9">
        <f>SUM(CD20:CJ20)</f>
        <v>54</v>
      </c>
      <c r="CL20" s="6">
        <v>6</v>
      </c>
      <c r="CM20" s="6">
        <v>39</v>
      </c>
      <c r="CN20" s="6">
        <v>34</v>
      </c>
      <c r="CO20" s="6"/>
      <c r="CP20" s="6"/>
      <c r="CQ20" s="6"/>
      <c r="CR20" s="6"/>
      <c r="CS20" s="6"/>
      <c r="CT20" s="6">
        <v>14.98</v>
      </c>
      <c r="CU20" s="6"/>
      <c r="CV20" s="9">
        <f>SUM(CL20:CU20)</f>
        <v>93.98</v>
      </c>
      <c r="CW20" s="6">
        <v>15</v>
      </c>
      <c r="CX20" s="6"/>
      <c r="CY20" s="6"/>
      <c r="CZ20" s="6"/>
      <c r="DA20" s="9">
        <f>SUM(CW20:CZ20)</f>
        <v>15</v>
      </c>
      <c r="DB20" s="6">
        <v>82</v>
      </c>
      <c r="DC20" s="6">
        <v>45</v>
      </c>
      <c r="DD20" s="6"/>
      <c r="DE20" s="6"/>
      <c r="DF20" s="6">
        <v>1.69</v>
      </c>
      <c r="DG20" s="6">
        <v>45</v>
      </c>
      <c r="DH20" s="6"/>
      <c r="DI20" s="6"/>
      <c r="DJ20" s="9">
        <f>SUM(DB20:DI20)</f>
        <v>173.69</v>
      </c>
      <c r="DK20" s="6">
        <v>50</v>
      </c>
      <c r="DL20" s="6">
        <v>17</v>
      </c>
      <c r="DM20" s="6"/>
      <c r="DN20" s="6"/>
      <c r="DO20" s="9">
        <f>SUM(DK20:DN20)</f>
        <v>67</v>
      </c>
      <c r="DP20" s="9">
        <f>+G20+N20+V20+AE20+AJ20+AT20+BB20+BL20+BS20+BW20+CC20+CK20+CV20+DA20+DJ20+DO20</f>
        <v>1143.17</v>
      </c>
    </row>
    <row r="21" spans="1:120">
      <c r="A21" s="4" t="s">
        <v>32</v>
      </c>
      <c r="B21" s="5">
        <v>0.71</v>
      </c>
      <c r="C21" s="6"/>
      <c r="D21" s="6"/>
      <c r="E21" s="6">
        <v>1.38</v>
      </c>
      <c r="F21" s="6">
        <v>40.97</v>
      </c>
      <c r="G21" s="9">
        <f>SUM(A21:F21)</f>
        <v>43.06</v>
      </c>
      <c r="H21" s="6"/>
      <c r="I21" s="6"/>
      <c r="J21" s="6"/>
      <c r="K21" s="6">
        <v>14.35</v>
      </c>
      <c r="L21" s="6">
        <v>0.91</v>
      </c>
      <c r="M21" s="6"/>
      <c r="N21" s="9">
        <f>SUM(H21:M21)</f>
        <v>15.26</v>
      </c>
      <c r="O21" s="6"/>
      <c r="P21" s="6"/>
      <c r="Q21" s="6">
        <v>0.79</v>
      </c>
      <c r="R21" s="6">
        <v>8.5399999999999991</v>
      </c>
      <c r="S21" s="6"/>
      <c r="T21" s="6"/>
      <c r="U21" s="6">
        <v>64</v>
      </c>
      <c r="V21" s="9">
        <f>SUM(O21:U21)</f>
        <v>73.33</v>
      </c>
      <c r="W21" s="6"/>
      <c r="X21" s="6">
        <v>59.66</v>
      </c>
      <c r="Y21" s="6">
        <v>52.78</v>
      </c>
      <c r="Z21" s="6">
        <v>1.81</v>
      </c>
      <c r="AA21" s="6"/>
      <c r="AB21" s="6"/>
      <c r="AC21" s="6"/>
      <c r="AD21" s="6"/>
      <c r="AE21" s="9">
        <f>SUM(W21:AD21)</f>
        <v>114.25</v>
      </c>
      <c r="AF21" s="5">
        <v>21</v>
      </c>
      <c r="AG21" s="6"/>
      <c r="AH21" s="6">
        <v>3.86</v>
      </c>
      <c r="AI21" s="6"/>
      <c r="AJ21" s="9">
        <f>SUM(AF21:AI21)</f>
        <v>24.86</v>
      </c>
      <c r="AK21" s="6">
        <v>18.760000000000002</v>
      </c>
      <c r="AL21" s="6">
        <v>29.33</v>
      </c>
      <c r="AM21" s="6"/>
      <c r="AN21" s="6"/>
      <c r="AO21" s="6">
        <v>27.37</v>
      </c>
      <c r="AP21" s="6">
        <v>22.95</v>
      </c>
      <c r="AQ21" s="6">
        <v>97.45</v>
      </c>
      <c r="AR21" s="6"/>
      <c r="AS21" s="6"/>
      <c r="AT21" s="9">
        <f>SUM(AK21:AS21)</f>
        <v>195.86</v>
      </c>
      <c r="AU21" s="6"/>
      <c r="AV21" s="6">
        <v>33.619999999999997</v>
      </c>
      <c r="AW21" s="6">
        <v>30</v>
      </c>
      <c r="AX21" s="6">
        <v>0.42</v>
      </c>
      <c r="AY21" s="6"/>
      <c r="AZ21" s="6"/>
      <c r="BA21" s="6"/>
      <c r="BB21" s="9">
        <f>SUM(AU21:BA21)</f>
        <v>64.039999999999992</v>
      </c>
      <c r="BC21" s="6"/>
      <c r="BD21" s="6">
        <v>6.96</v>
      </c>
      <c r="BE21" s="6"/>
      <c r="BF21" s="6">
        <v>32</v>
      </c>
      <c r="BG21" s="6"/>
      <c r="BH21" s="6"/>
      <c r="BI21" s="6"/>
      <c r="BJ21" s="6"/>
      <c r="BK21" s="6">
        <v>56</v>
      </c>
      <c r="BL21" s="9">
        <f>SUM(BC21:BK21)</f>
        <v>94.960000000000008</v>
      </c>
      <c r="BM21" s="6"/>
      <c r="BN21" s="6">
        <v>60.88</v>
      </c>
      <c r="BO21" s="6"/>
      <c r="BP21" s="6">
        <v>37</v>
      </c>
      <c r="BQ21" s="6"/>
      <c r="BR21" s="6"/>
      <c r="BS21" s="9">
        <f>SUM(BM21:BR21)</f>
        <v>97.88</v>
      </c>
      <c r="BT21" s="6"/>
      <c r="BU21" s="6"/>
      <c r="BV21" s="6">
        <v>45</v>
      </c>
      <c r="BW21" s="9">
        <f>SUM(BT21:BV21)</f>
        <v>45</v>
      </c>
      <c r="BX21" s="6"/>
      <c r="BY21" s="6"/>
      <c r="BZ21" s="6">
        <v>18</v>
      </c>
      <c r="CA21" s="6"/>
      <c r="CB21" s="6">
        <v>1.77</v>
      </c>
      <c r="CC21" s="9">
        <f>SUM(BX21:CB21)</f>
        <v>19.77</v>
      </c>
      <c r="CD21" s="6">
        <v>12</v>
      </c>
      <c r="CE21" s="6">
        <v>36</v>
      </c>
      <c r="CF21" s="6">
        <v>40</v>
      </c>
      <c r="CG21" s="6">
        <v>10</v>
      </c>
      <c r="CH21" s="6"/>
      <c r="CI21" s="6"/>
      <c r="CJ21" s="6"/>
      <c r="CK21" s="9">
        <f>SUM(CD21:CJ21)</f>
        <v>98</v>
      </c>
      <c r="CL21" s="6"/>
      <c r="CM21" s="6"/>
      <c r="CN21" s="6">
        <v>1.54</v>
      </c>
      <c r="CO21" s="6">
        <v>33</v>
      </c>
      <c r="CP21" s="6"/>
      <c r="CQ21" s="6"/>
      <c r="CR21" s="6"/>
      <c r="CS21" s="6"/>
      <c r="CT21" s="6"/>
      <c r="CU21" s="6"/>
      <c r="CV21" s="9">
        <f>SUM(CL21:CU21)</f>
        <v>34.54</v>
      </c>
      <c r="CW21" s="6"/>
      <c r="CX21" s="6"/>
      <c r="CY21" s="6"/>
      <c r="CZ21" s="6">
        <v>26</v>
      </c>
      <c r="DA21" s="9">
        <f>SUM(CW21:CZ21)</f>
        <v>26</v>
      </c>
      <c r="DB21" s="6"/>
      <c r="DC21" s="6">
        <v>29</v>
      </c>
      <c r="DD21" s="6">
        <v>16</v>
      </c>
      <c r="DE21" s="6">
        <v>89</v>
      </c>
      <c r="DF21" s="6"/>
      <c r="DG21" s="6"/>
      <c r="DH21" s="6"/>
      <c r="DI21" s="6"/>
      <c r="DJ21" s="9">
        <f>SUM(DB21:DI21)</f>
        <v>134</v>
      </c>
      <c r="DK21" s="6"/>
      <c r="DL21" s="6"/>
      <c r="DM21" s="6">
        <v>29</v>
      </c>
      <c r="DN21" s="6"/>
      <c r="DO21" s="9">
        <f>SUM(DK21:DN21)</f>
        <v>29</v>
      </c>
      <c r="DP21" s="9">
        <f>+G21+N21+V21+AE21+AJ21+AT21+BB21+BL21+BS21+BW21+CC21+CK21+CV21+DA21+DJ21+DO21</f>
        <v>1109.81</v>
      </c>
    </row>
    <row r="22" spans="1:120">
      <c r="A22" s="4" t="s">
        <v>22</v>
      </c>
      <c r="B22" s="5">
        <v>1.72</v>
      </c>
      <c r="C22" s="6">
        <v>3</v>
      </c>
      <c r="D22" s="6">
        <v>24</v>
      </c>
      <c r="E22" s="6">
        <v>44.72</v>
      </c>
      <c r="F22" s="6"/>
      <c r="G22" s="9">
        <f>SUM(A22:F22)</f>
        <v>73.44</v>
      </c>
      <c r="H22" s="6"/>
      <c r="I22" s="6">
        <v>2.2999999999999998</v>
      </c>
      <c r="J22" s="6"/>
      <c r="K22" s="6">
        <v>3.38</v>
      </c>
      <c r="L22" s="6"/>
      <c r="M22" s="6"/>
      <c r="N22" s="9">
        <f>SUM(H22:M22)</f>
        <v>5.68</v>
      </c>
      <c r="O22" s="6"/>
      <c r="P22" s="6"/>
      <c r="Q22" s="6">
        <v>33.79</v>
      </c>
      <c r="R22" s="6">
        <v>2.84</v>
      </c>
      <c r="S22" s="6"/>
      <c r="T22" s="6">
        <v>4</v>
      </c>
      <c r="U22" s="6"/>
      <c r="V22" s="9">
        <f>SUM(O22:U22)</f>
        <v>40.629999999999995</v>
      </c>
      <c r="W22" s="6"/>
      <c r="X22" s="6">
        <v>0.96</v>
      </c>
      <c r="Y22" s="6">
        <v>3.57</v>
      </c>
      <c r="Z22" s="6">
        <v>7</v>
      </c>
      <c r="AA22" s="6"/>
      <c r="AB22" s="6"/>
      <c r="AC22" s="6"/>
      <c r="AD22" s="6"/>
      <c r="AE22" s="9">
        <f>SUM(W22:AD22)</f>
        <v>11.53</v>
      </c>
      <c r="AF22" s="5"/>
      <c r="AG22" s="6"/>
      <c r="AH22" s="6"/>
      <c r="AI22" s="6"/>
      <c r="AJ22" s="9">
        <f>SUM(AF22:AI22)</f>
        <v>0</v>
      </c>
      <c r="AK22" s="6">
        <v>0.86</v>
      </c>
      <c r="AL22" s="6">
        <v>0.92</v>
      </c>
      <c r="AM22" s="6"/>
      <c r="AN22" s="6"/>
      <c r="AO22" s="6">
        <v>2.3199999999999998</v>
      </c>
      <c r="AP22" s="6">
        <v>31.68</v>
      </c>
      <c r="AQ22" s="6">
        <v>15.69</v>
      </c>
      <c r="AR22" s="6"/>
      <c r="AS22" s="6"/>
      <c r="AT22" s="9">
        <f>SUM(AK22:AS22)</f>
        <v>51.47</v>
      </c>
      <c r="AU22" s="6"/>
      <c r="AV22" s="6">
        <v>0.88</v>
      </c>
      <c r="AW22" s="6">
        <v>3</v>
      </c>
      <c r="AX22" s="6">
        <v>2.2200000000000002</v>
      </c>
      <c r="AY22" s="6"/>
      <c r="AZ22" s="6">
        <v>36</v>
      </c>
      <c r="BA22" s="6">
        <v>168</v>
      </c>
      <c r="BB22" s="9">
        <f>SUM(AU22:BA22)</f>
        <v>210.1</v>
      </c>
      <c r="BC22" s="6"/>
      <c r="BD22" s="6"/>
      <c r="BE22" s="6"/>
      <c r="BF22" s="6">
        <v>18</v>
      </c>
      <c r="BG22" s="6">
        <v>121</v>
      </c>
      <c r="BH22" s="6"/>
      <c r="BI22" s="6"/>
      <c r="BJ22" s="6"/>
      <c r="BK22" s="6"/>
      <c r="BL22" s="9">
        <f>SUM(BC22:BK22)</f>
        <v>139</v>
      </c>
      <c r="BM22" s="6"/>
      <c r="BN22" s="6">
        <v>0.76</v>
      </c>
      <c r="BO22" s="6"/>
      <c r="BP22" s="6"/>
      <c r="BQ22" s="6">
        <v>69</v>
      </c>
      <c r="BR22" s="6">
        <v>1</v>
      </c>
      <c r="BS22" s="9">
        <f>SUM(BM22:BR22)</f>
        <v>70.760000000000005</v>
      </c>
      <c r="BT22" s="6">
        <v>9</v>
      </c>
      <c r="BU22" s="6"/>
      <c r="BV22" s="6"/>
      <c r="BW22" s="9">
        <f>SUM(BT22:BV22)</f>
        <v>9</v>
      </c>
      <c r="BX22" s="6"/>
      <c r="BY22" s="6"/>
      <c r="BZ22" s="6">
        <v>45</v>
      </c>
      <c r="CA22" s="6"/>
      <c r="CB22" s="6"/>
      <c r="CC22" s="9">
        <f>SUM(BX22:CB22)</f>
        <v>45</v>
      </c>
      <c r="CD22" s="6"/>
      <c r="CE22" s="6"/>
      <c r="CF22" s="6">
        <v>15</v>
      </c>
      <c r="CG22" s="6">
        <v>18</v>
      </c>
      <c r="CH22" s="6"/>
      <c r="CI22" s="6"/>
      <c r="CJ22" s="6"/>
      <c r="CK22" s="9">
        <f>SUM(CD22:CJ22)</f>
        <v>33</v>
      </c>
      <c r="CL22" s="6"/>
      <c r="CM22" s="6"/>
      <c r="CN22" s="6">
        <v>0.97</v>
      </c>
      <c r="CO22" s="6"/>
      <c r="CP22" s="6"/>
      <c r="CQ22" s="6"/>
      <c r="CR22" s="6">
        <v>100</v>
      </c>
      <c r="CS22" s="6"/>
      <c r="CT22" s="6"/>
      <c r="CU22" s="6"/>
      <c r="CV22" s="9">
        <f>SUM(CL22:CU22)</f>
        <v>100.97</v>
      </c>
      <c r="CW22" s="6"/>
      <c r="CX22" s="6"/>
      <c r="CY22" s="6">
        <v>3</v>
      </c>
      <c r="CZ22" s="6">
        <v>32</v>
      </c>
      <c r="DA22" s="9">
        <f>SUM(CW22:CZ22)</f>
        <v>35</v>
      </c>
      <c r="DB22" s="6"/>
      <c r="DC22" s="6"/>
      <c r="DD22" s="6"/>
      <c r="DE22" s="6"/>
      <c r="DF22" s="6">
        <v>0.86</v>
      </c>
      <c r="DG22" s="6"/>
      <c r="DH22" s="6">
        <v>52</v>
      </c>
      <c r="DI22" s="6">
        <v>36</v>
      </c>
      <c r="DJ22" s="9">
        <f>SUM(DB22:DI22)</f>
        <v>88.86</v>
      </c>
      <c r="DK22" s="6"/>
      <c r="DL22" s="6"/>
      <c r="DM22" s="6"/>
      <c r="DN22" s="6">
        <v>2.59</v>
      </c>
      <c r="DO22" s="9">
        <f>SUM(DK22:DN22)</f>
        <v>2.59</v>
      </c>
      <c r="DP22" s="9">
        <f>+G22+N22+V22+AE22+AJ22+AT22+BB22+BL22+BS22+BW22+CC22+CK22+CV22+DA22+DJ22+DO22</f>
        <v>917.03000000000009</v>
      </c>
    </row>
    <row r="23" spans="1:120">
      <c r="A23" s="4" t="s">
        <v>24</v>
      </c>
      <c r="B23" s="5">
        <v>2.39</v>
      </c>
      <c r="C23" s="6">
        <v>15</v>
      </c>
      <c r="D23" s="6"/>
      <c r="E23" s="6"/>
      <c r="F23" s="6"/>
      <c r="G23" s="9">
        <f>SUM(A23:F23)</f>
        <v>17.39</v>
      </c>
      <c r="H23" s="6"/>
      <c r="I23" s="6">
        <v>0.72</v>
      </c>
      <c r="J23" s="6"/>
      <c r="K23" s="6"/>
      <c r="L23" s="6">
        <v>3</v>
      </c>
      <c r="M23" s="6">
        <v>106</v>
      </c>
      <c r="N23" s="9">
        <f>SUM(H23:M23)</f>
        <v>109.72</v>
      </c>
      <c r="O23" s="6"/>
      <c r="P23" s="6"/>
      <c r="Q23" s="6"/>
      <c r="R23" s="6"/>
      <c r="S23" s="6">
        <v>98</v>
      </c>
      <c r="T23" s="6"/>
      <c r="U23" s="6"/>
      <c r="V23" s="9">
        <f>SUM(O23:U23)</f>
        <v>98</v>
      </c>
      <c r="W23" s="6">
        <v>26</v>
      </c>
      <c r="X23" s="6"/>
      <c r="Y23" s="6">
        <v>2.21</v>
      </c>
      <c r="Z23" s="6">
        <v>0.65</v>
      </c>
      <c r="AA23" s="6"/>
      <c r="AB23" s="6"/>
      <c r="AC23" s="6"/>
      <c r="AD23" s="6"/>
      <c r="AE23" s="9">
        <f>SUM(W23:AD23)</f>
        <v>28.86</v>
      </c>
      <c r="AF23" s="5">
        <v>95</v>
      </c>
      <c r="AG23" s="6"/>
      <c r="AH23" s="6"/>
      <c r="AI23" s="6"/>
      <c r="AJ23" s="9">
        <f>SUM(AF23:AI23)</f>
        <v>95</v>
      </c>
      <c r="AK23" s="6"/>
      <c r="AL23" s="6"/>
      <c r="AM23" s="6">
        <v>13</v>
      </c>
      <c r="AN23" s="6">
        <v>148</v>
      </c>
      <c r="AO23" s="6">
        <v>2.97</v>
      </c>
      <c r="AP23" s="6"/>
      <c r="AQ23" s="6"/>
      <c r="AR23" s="6"/>
      <c r="AS23" s="6"/>
      <c r="AT23" s="9">
        <f>SUM(AK23:AS23)</f>
        <v>163.97</v>
      </c>
      <c r="AU23" s="6">
        <v>12</v>
      </c>
      <c r="AV23" s="6"/>
      <c r="AW23" s="6"/>
      <c r="AX23" s="6">
        <v>1.1299999999999999</v>
      </c>
      <c r="AY23" s="6">
        <v>24</v>
      </c>
      <c r="AZ23" s="6"/>
      <c r="BA23" s="6">
        <v>86</v>
      </c>
      <c r="BB23" s="9">
        <f>SUM(AU23:BA23)</f>
        <v>123.13</v>
      </c>
      <c r="BC23" s="6">
        <v>11</v>
      </c>
      <c r="BD23" s="6">
        <v>0.99</v>
      </c>
      <c r="BE23" s="6"/>
      <c r="BF23" s="6"/>
      <c r="BG23" s="6"/>
      <c r="BH23" s="6">
        <v>16</v>
      </c>
      <c r="BI23" s="6"/>
      <c r="BJ23" s="6">
        <v>15</v>
      </c>
      <c r="BK23" s="6"/>
      <c r="BL23" s="9">
        <f>SUM(BC23:BK23)</f>
        <v>42.99</v>
      </c>
      <c r="BM23" s="6">
        <v>12</v>
      </c>
      <c r="BN23" s="6">
        <v>1.2</v>
      </c>
      <c r="BO23" s="6"/>
      <c r="BP23" s="6"/>
      <c r="BQ23" s="6">
        <v>26</v>
      </c>
      <c r="BR23" s="6"/>
      <c r="BS23" s="9">
        <f>SUM(BM23:BR23)</f>
        <v>39.200000000000003</v>
      </c>
      <c r="BT23" s="6">
        <v>10</v>
      </c>
      <c r="BU23" s="6">
        <v>9</v>
      </c>
      <c r="BV23" s="6"/>
      <c r="BW23" s="9">
        <f>SUM(BT23:BV23)</f>
        <v>19</v>
      </c>
      <c r="BX23" s="6"/>
      <c r="BY23" s="6"/>
      <c r="BZ23" s="6"/>
      <c r="CA23" s="6"/>
      <c r="CB23" s="6"/>
      <c r="CC23" s="9">
        <f>SUM(BX23:CB23)</f>
        <v>0</v>
      </c>
      <c r="CD23" s="6">
        <v>11</v>
      </c>
      <c r="CE23" s="6">
        <v>1</v>
      </c>
      <c r="CF23" s="6">
        <v>22</v>
      </c>
      <c r="CG23" s="6">
        <v>6</v>
      </c>
      <c r="CH23" s="6"/>
      <c r="CI23" s="6"/>
      <c r="CJ23" s="6"/>
      <c r="CK23" s="9">
        <f>SUM(CD23:CJ23)</f>
        <v>40</v>
      </c>
      <c r="CL23" s="6">
        <v>20</v>
      </c>
      <c r="CM23" s="6"/>
      <c r="CN23" s="6">
        <v>0.77</v>
      </c>
      <c r="CO23" s="6">
        <v>8</v>
      </c>
      <c r="CP23" s="6"/>
      <c r="CQ23" s="6"/>
      <c r="CR23" s="6"/>
      <c r="CS23" s="6">
        <v>7</v>
      </c>
      <c r="CT23" s="6">
        <v>4</v>
      </c>
      <c r="CU23" s="6"/>
      <c r="CV23" s="9">
        <f>SUM(CL23:CU23)</f>
        <v>39.769999999999996</v>
      </c>
      <c r="CW23" s="6">
        <v>32</v>
      </c>
      <c r="CX23" s="6">
        <v>14</v>
      </c>
      <c r="CY23" s="6">
        <v>9</v>
      </c>
      <c r="CZ23" s="6"/>
      <c r="DA23" s="9">
        <f>SUM(CW23:CZ23)</f>
        <v>55</v>
      </c>
      <c r="DB23" s="6"/>
      <c r="DC23" s="6"/>
      <c r="DD23" s="6"/>
      <c r="DE23" s="6"/>
      <c r="DF23" s="6">
        <v>1.46</v>
      </c>
      <c r="DG23" s="6"/>
      <c r="DH23" s="6"/>
      <c r="DI23" s="6"/>
      <c r="DJ23" s="9">
        <f>SUM(DB23:DI23)</f>
        <v>1.46</v>
      </c>
      <c r="DK23" s="6"/>
      <c r="DL23" s="6">
        <v>6</v>
      </c>
      <c r="DM23" s="6"/>
      <c r="DN23" s="6">
        <v>0.88</v>
      </c>
      <c r="DO23" s="9">
        <f>SUM(DK23:DN23)</f>
        <v>6.88</v>
      </c>
      <c r="DP23" s="9">
        <f>+G23+N23+V23+AE23+AJ23+AT23+BB23+BL23+BS23+BW23+CC23+CK23+CV23+DA23+DJ23+DO23</f>
        <v>880.37000000000012</v>
      </c>
    </row>
    <row r="24" spans="1:120">
      <c r="A24" s="4" t="s">
        <v>36</v>
      </c>
      <c r="E24" s="6">
        <v>45.03</v>
      </c>
      <c r="F24" s="6"/>
      <c r="G24" s="9">
        <f>SUM(A24:F24)</f>
        <v>45.03</v>
      </c>
      <c r="H24" s="6"/>
      <c r="I24" s="6"/>
      <c r="J24" s="6"/>
      <c r="K24" s="6">
        <v>10.94</v>
      </c>
      <c r="L24" s="6">
        <v>6.95</v>
      </c>
      <c r="M24" s="6"/>
      <c r="N24" s="9">
        <f>SUM(H24:M24)</f>
        <v>17.89</v>
      </c>
      <c r="O24" s="6">
        <v>7</v>
      </c>
      <c r="P24" s="6"/>
      <c r="Q24" s="6">
        <v>80.92</v>
      </c>
      <c r="R24" s="6">
        <v>4.99</v>
      </c>
      <c r="S24" s="6"/>
      <c r="T24" s="6"/>
      <c r="U24" s="6"/>
      <c r="V24" s="9">
        <f>SUM(O24:U24)</f>
        <v>92.91</v>
      </c>
      <c r="W24" s="6"/>
      <c r="X24" s="6">
        <v>9.92</v>
      </c>
      <c r="Y24" s="6">
        <v>1.76</v>
      </c>
      <c r="Z24" s="6">
        <v>9.43</v>
      </c>
      <c r="AA24" s="6"/>
      <c r="AB24" s="6">
        <v>8</v>
      </c>
      <c r="AC24" s="6"/>
      <c r="AD24" s="6"/>
      <c r="AE24" s="9">
        <f>SUM(W24:AD24)</f>
        <v>29.11</v>
      </c>
      <c r="AI24" s="6">
        <v>14</v>
      </c>
      <c r="AJ24" s="9">
        <f>SUM(AF24:AI24)</f>
        <v>14</v>
      </c>
      <c r="AK24" s="6"/>
      <c r="AL24" s="6">
        <v>21.82</v>
      </c>
      <c r="AM24" s="6"/>
      <c r="AN24" s="6"/>
      <c r="AO24" s="6">
        <v>0.72</v>
      </c>
      <c r="AP24" s="6">
        <v>126.09</v>
      </c>
      <c r="AQ24" s="6">
        <v>2.31</v>
      </c>
      <c r="AR24" s="6"/>
      <c r="AS24" s="6">
        <v>24</v>
      </c>
      <c r="AT24" s="9">
        <f>SUM(AK24:AS24)</f>
        <v>174.94</v>
      </c>
      <c r="AU24" s="6"/>
      <c r="AV24" s="6">
        <v>0.91</v>
      </c>
      <c r="AW24" s="6">
        <v>35.659999999999997</v>
      </c>
      <c r="AX24" s="6">
        <v>1.56</v>
      </c>
      <c r="AY24" s="6"/>
      <c r="AZ24" s="6"/>
      <c r="BA24" s="6"/>
      <c r="BB24" s="9">
        <f>SUM(AU24:BA24)</f>
        <v>38.129999999999995</v>
      </c>
      <c r="BC24" s="6"/>
      <c r="BD24" s="6">
        <v>1.93</v>
      </c>
      <c r="BE24" s="6"/>
      <c r="BF24" s="6"/>
      <c r="BG24" s="6">
        <v>110</v>
      </c>
      <c r="BH24" s="6"/>
      <c r="BI24" s="6"/>
      <c r="BJ24" s="6"/>
      <c r="BK24" s="6"/>
      <c r="BL24" s="9">
        <f>SUM(BC24:BK24)</f>
        <v>111.93</v>
      </c>
      <c r="BM24" s="6"/>
      <c r="BN24" s="6">
        <v>7.34</v>
      </c>
      <c r="BO24" s="6"/>
      <c r="BP24" s="6"/>
      <c r="BQ24" s="6"/>
      <c r="BR24" s="6"/>
      <c r="BS24" s="9">
        <f>SUM(BM24:BR24)</f>
        <v>7.34</v>
      </c>
      <c r="BT24" s="6"/>
      <c r="BU24" s="6"/>
      <c r="BV24" s="6"/>
      <c r="BW24" s="9">
        <f>SUM(BT24:BV24)</f>
        <v>0</v>
      </c>
      <c r="BX24" s="6">
        <v>11</v>
      </c>
      <c r="BY24" s="6"/>
      <c r="BZ24" s="6">
        <v>11</v>
      </c>
      <c r="CA24" s="6"/>
      <c r="CB24" s="6"/>
      <c r="CC24" s="9">
        <f>SUM(BX24:CB24)</f>
        <v>22</v>
      </c>
      <c r="CD24" s="6">
        <v>2.98</v>
      </c>
      <c r="CE24" s="6"/>
      <c r="CF24" s="6">
        <v>13</v>
      </c>
      <c r="CG24" s="6">
        <v>9</v>
      </c>
      <c r="CH24" s="6"/>
      <c r="CI24" s="6"/>
      <c r="CJ24" s="6"/>
      <c r="CK24" s="9">
        <f>SUM(CD24:CJ24)</f>
        <v>24.98</v>
      </c>
      <c r="CL24" s="6">
        <v>8</v>
      </c>
      <c r="CM24" s="6"/>
      <c r="CN24" s="6">
        <v>8.81</v>
      </c>
      <c r="CO24" s="6">
        <v>58</v>
      </c>
      <c r="CP24" s="6"/>
      <c r="CQ24" s="6"/>
      <c r="CR24" s="6">
        <v>45</v>
      </c>
      <c r="CS24" s="6"/>
      <c r="CT24" s="6"/>
      <c r="CU24" s="6"/>
      <c r="CV24" s="9">
        <f>SUM(CL24:CU24)</f>
        <v>119.81</v>
      </c>
      <c r="CW24" s="6"/>
      <c r="CX24" s="6">
        <v>18</v>
      </c>
      <c r="CY24" s="6"/>
      <c r="CZ24" s="6">
        <v>13</v>
      </c>
      <c r="DA24" s="9">
        <f>SUM(CW24:CZ24)</f>
        <v>31</v>
      </c>
      <c r="DB24" s="6"/>
      <c r="DC24" s="6">
        <v>29</v>
      </c>
      <c r="DD24" s="6"/>
      <c r="DE24" s="6"/>
      <c r="DF24" s="6">
        <v>2.2200000000000002</v>
      </c>
      <c r="DG24" s="6"/>
      <c r="DH24" s="6"/>
      <c r="DI24" s="6"/>
      <c r="DJ24" s="9">
        <f>SUM(DB24:DI24)</f>
        <v>31.22</v>
      </c>
      <c r="DK24" s="6"/>
      <c r="DL24" s="6"/>
      <c r="DM24" s="6">
        <v>24</v>
      </c>
      <c r="DN24" s="6">
        <v>0.94</v>
      </c>
      <c r="DO24" s="9">
        <f>SUM(DK24:DN24)</f>
        <v>24.94</v>
      </c>
      <c r="DP24" s="9">
        <f>+G24+N24+V24+AE24+AJ24+AT24+BB24+BL24+BS24+BW24+CC24+CK24+CV24+DA24+DJ24+DO24</f>
        <v>785.23000000000025</v>
      </c>
    </row>
    <row r="25" spans="1:120">
      <c r="A25" s="4" t="s">
        <v>23</v>
      </c>
      <c r="B25" s="5"/>
      <c r="C25" s="6">
        <v>24</v>
      </c>
      <c r="D25" s="6"/>
      <c r="E25" s="6">
        <v>0.91</v>
      </c>
      <c r="F25" s="6"/>
      <c r="G25" s="9">
        <f>SUM(A25:F25)</f>
        <v>24.91</v>
      </c>
      <c r="H25" s="6"/>
      <c r="I25" s="6"/>
      <c r="J25" s="6"/>
      <c r="K25" s="6">
        <v>7.64</v>
      </c>
      <c r="L25" s="6">
        <v>42</v>
      </c>
      <c r="M25" s="6"/>
      <c r="N25" s="9">
        <f>SUM(H25:M25)</f>
        <v>49.64</v>
      </c>
      <c r="O25" s="6"/>
      <c r="P25" s="6"/>
      <c r="Q25" s="6">
        <v>0.97</v>
      </c>
      <c r="R25" s="6">
        <v>22</v>
      </c>
      <c r="S25" s="6"/>
      <c r="T25" s="6"/>
      <c r="U25" s="6"/>
      <c r="V25" s="9">
        <f>SUM(O25:U25)</f>
        <v>22.97</v>
      </c>
      <c r="W25" s="6"/>
      <c r="X25" s="6">
        <v>5</v>
      </c>
      <c r="Y25" s="6">
        <v>0.68</v>
      </c>
      <c r="Z25" s="6">
        <v>0.67</v>
      </c>
      <c r="AA25" s="6"/>
      <c r="AB25" s="6">
        <v>46</v>
      </c>
      <c r="AC25" s="6"/>
      <c r="AD25" s="6">
        <v>50</v>
      </c>
      <c r="AE25" s="9">
        <f>SUM(W25:AD25)</f>
        <v>102.35</v>
      </c>
      <c r="AF25" s="5"/>
      <c r="AG25" s="6"/>
      <c r="AH25" s="6"/>
      <c r="AI25" s="6">
        <v>58</v>
      </c>
      <c r="AJ25" s="9">
        <f>SUM(AF25:AI25)</f>
        <v>58</v>
      </c>
      <c r="AK25" s="6"/>
      <c r="AL25" s="6">
        <v>0.87</v>
      </c>
      <c r="AM25" s="6"/>
      <c r="AN25" s="6"/>
      <c r="AO25" s="6">
        <v>1.36</v>
      </c>
      <c r="AP25" s="6">
        <v>0.91</v>
      </c>
      <c r="AQ25" s="6">
        <v>1.59</v>
      </c>
      <c r="AR25" s="6"/>
      <c r="AS25" s="6">
        <v>40</v>
      </c>
      <c r="AT25" s="9">
        <f>SUM(AK25:AS25)</f>
        <v>44.730000000000004</v>
      </c>
      <c r="AU25" s="6">
        <v>95</v>
      </c>
      <c r="AV25" s="6"/>
      <c r="AW25" s="6">
        <v>0.93</v>
      </c>
      <c r="AX25" s="6">
        <v>0.65</v>
      </c>
      <c r="AY25" s="6"/>
      <c r="AZ25" s="6"/>
      <c r="BA25" s="6"/>
      <c r="BB25" s="9">
        <f>SUM(AU25:BA25)</f>
        <v>96.580000000000013</v>
      </c>
      <c r="BC25" s="6">
        <v>12</v>
      </c>
      <c r="BD25" s="6"/>
      <c r="BE25" s="6"/>
      <c r="BF25" s="6"/>
      <c r="BG25" s="6"/>
      <c r="BH25" s="6"/>
      <c r="BI25" s="6">
        <v>40</v>
      </c>
      <c r="BJ25" s="6">
        <v>36</v>
      </c>
      <c r="BK25" s="6"/>
      <c r="BL25" s="9">
        <f>SUM(BC25:BK25)</f>
        <v>88</v>
      </c>
      <c r="BM25" s="6"/>
      <c r="BN25" s="6">
        <v>0.95</v>
      </c>
      <c r="BO25" s="6"/>
      <c r="BP25" s="6">
        <v>3</v>
      </c>
      <c r="BQ25" s="6"/>
      <c r="BR25" s="6"/>
      <c r="BS25" s="9">
        <f>SUM(BM25:BR25)</f>
        <v>3.95</v>
      </c>
      <c r="BT25" s="6"/>
      <c r="BU25" s="6">
        <v>89</v>
      </c>
      <c r="BV25" s="6"/>
      <c r="BW25" s="9">
        <f>SUM(BT25:BV25)</f>
        <v>89</v>
      </c>
      <c r="BX25" s="6"/>
      <c r="BY25" s="6"/>
      <c r="BZ25" s="6"/>
      <c r="CA25" s="6"/>
      <c r="CB25" s="6"/>
      <c r="CC25" s="9">
        <f>SUM(BX25:CB25)</f>
        <v>0</v>
      </c>
      <c r="CD25" s="6"/>
      <c r="CE25" s="6"/>
      <c r="CF25" s="6"/>
      <c r="CG25" s="6"/>
      <c r="CH25" s="6"/>
      <c r="CI25" s="6"/>
      <c r="CJ25" s="6"/>
      <c r="CK25" s="9">
        <f>SUM(CD25:CJ25)</f>
        <v>0</v>
      </c>
      <c r="CL25" s="6"/>
      <c r="CM25" s="6"/>
      <c r="CN25" s="6">
        <v>0.77</v>
      </c>
      <c r="CO25" s="6"/>
      <c r="CP25" s="6"/>
      <c r="CQ25" s="6"/>
      <c r="CR25" s="6"/>
      <c r="CS25" s="6">
        <v>26</v>
      </c>
      <c r="CT25" s="6"/>
      <c r="CU25" s="6"/>
      <c r="CV25" s="9">
        <f>SUM(CL25:CU25)</f>
        <v>26.77</v>
      </c>
      <c r="CW25" s="6"/>
      <c r="CX25" s="6">
        <v>5</v>
      </c>
      <c r="CY25" s="6">
        <v>16</v>
      </c>
      <c r="CZ25" s="6"/>
      <c r="DA25" s="9">
        <f>SUM(CW25:CZ25)</f>
        <v>21</v>
      </c>
      <c r="DB25" s="6"/>
      <c r="DC25" s="6"/>
      <c r="DD25" s="6"/>
      <c r="DE25" s="6"/>
      <c r="DF25" s="6">
        <v>0.73</v>
      </c>
      <c r="DG25" s="6"/>
      <c r="DH25" s="6"/>
      <c r="DI25" s="6">
        <v>14</v>
      </c>
      <c r="DJ25" s="9">
        <f>SUM(DB25:DI25)</f>
        <v>14.73</v>
      </c>
      <c r="DK25" s="6"/>
      <c r="DL25" s="6">
        <v>71</v>
      </c>
      <c r="DM25" s="6"/>
      <c r="DN25" s="6"/>
      <c r="DO25" s="9">
        <f>SUM(DK25:DN25)</f>
        <v>71</v>
      </c>
      <c r="DP25" s="9">
        <f>+G25+N25+V25+AE25+AJ25+AT25+BB25+BL25+BS25+BW25+CC25+CK25+CV25+DA25+DJ25+DO25</f>
        <v>713.63000000000011</v>
      </c>
    </row>
    <row r="26" spans="1:120">
      <c r="A26" s="4" t="s">
        <v>26</v>
      </c>
      <c r="B26" s="5">
        <v>2.39</v>
      </c>
      <c r="C26" s="6">
        <v>7.97</v>
      </c>
      <c r="D26" s="6"/>
      <c r="E26" s="6">
        <v>2.98</v>
      </c>
      <c r="F26" s="6"/>
      <c r="G26" s="9">
        <f>SUM(A26:F26)</f>
        <v>13.34</v>
      </c>
      <c r="H26" s="6"/>
      <c r="I26" s="6">
        <v>1.83</v>
      </c>
      <c r="J26" s="6"/>
      <c r="K26" s="6">
        <v>2.33</v>
      </c>
      <c r="L26" s="6">
        <v>0.94</v>
      </c>
      <c r="M26" s="6">
        <v>60</v>
      </c>
      <c r="N26" s="9">
        <f>SUM(H26:M26)</f>
        <v>65.099999999999994</v>
      </c>
      <c r="O26" s="6"/>
      <c r="P26" s="6"/>
      <c r="Q26" s="6">
        <v>11.73</v>
      </c>
      <c r="R26" s="6">
        <v>0.78</v>
      </c>
      <c r="S26" s="6">
        <v>68</v>
      </c>
      <c r="T26" s="6">
        <v>13</v>
      </c>
      <c r="U26" s="6"/>
      <c r="V26" s="9">
        <f>SUM(O26:U26)</f>
        <v>93.51</v>
      </c>
      <c r="W26" s="6"/>
      <c r="X26" s="6">
        <v>0.99</v>
      </c>
      <c r="Y26" s="6">
        <v>3.45</v>
      </c>
      <c r="Z26" s="6">
        <v>14.79</v>
      </c>
      <c r="AA26" s="6"/>
      <c r="AB26" s="6"/>
      <c r="AC26" s="6">
        <v>5</v>
      </c>
      <c r="AD26" s="6">
        <v>4</v>
      </c>
      <c r="AE26" s="9">
        <f>SUM(W26:AD26)</f>
        <v>28.23</v>
      </c>
      <c r="AF26" s="5"/>
      <c r="AG26" s="6">
        <v>7</v>
      </c>
      <c r="AH26" s="6"/>
      <c r="AI26" s="6"/>
      <c r="AJ26" s="9">
        <f>SUM(AF26:AI26)</f>
        <v>7</v>
      </c>
      <c r="AK26" s="6">
        <v>0.91</v>
      </c>
      <c r="AL26" s="6">
        <v>0.79</v>
      </c>
      <c r="AM26" s="6"/>
      <c r="AN26" s="6"/>
      <c r="AO26" s="6">
        <v>2.2400000000000002</v>
      </c>
      <c r="AP26" s="6">
        <v>3.31</v>
      </c>
      <c r="AQ26" s="6">
        <v>2.42</v>
      </c>
      <c r="AR26" s="6"/>
      <c r="AS26" s="6"/>
      <c r="AT26" s="9">
        <f>SUM(AK26:AS26)</f>
        <v>9.67</v>
      </c>
      <c r="AU26" s="6"/>
      <c r="AV26" s="6">
        <v>0.89</v>
      </c>
      <c r="AW26" s="6">
        <v>0.79</v>
      </c>
      <c r="AX26" s="6">
        <v>2.11</v>
      </c>
      <c r="AY26" s="6"/>
      <c r="AZ26" s="6"/>
      <c r="BA26" s="6">
        <v>49</v>
      </c>
      <c r="BB26" s="9">
        <f>SUM(AU26:BA26)</f>
        <v>52.79</v>
      </c>
      <c r="BC26" s="6">
        <v>4</v>
      </c>
      <c r="BD26" s="6"/>
      <c r="BE26" s="6"/>
      <c r="BF26" s="6"/>
      <c r="BG26" s="6"/>
      <c r="BH26" s="6">
        <v>9.98</v>
      </c>
      <c r="BI26" s="6">
        <v>6</v>
      </c>
      <c r="BJ26" s="6"/>
      <c r="BK26" s="6">
        <v>0.81</v>
      </c>
      <c r="BL26" s="9">
        <f>SUM(BC26:BK26)</f>
        <v>20.79</v>
      </c>
      <c r="BM26" s="6"/>
      <c r="BN26" s="6">
        <v>0.79</v>
      </c>
      <c r="BO26" s="6">
        <v>32</v>
      </c>
      <c r="BP26" s="6"/>
      <c r="BQ26" s="6">
        <v>10</v>
      </c>
      <c r="BR26" s="6">
        <v>10</v>
      </c>
      <c r="BS26" s="9">
        <f>SUM(BM26:BR26)</f>
        <v>52.79</v>
      </c>
      <c r="BT26" s="6">
        <v>13.95</v>
      </c>
      <c r="BU26" s="6"/>
      <c r="BV26" s="6"/>
      <c r="BW26" s="9">
        <f>SUM(BT26:BV26)</f>
        <v>13.95</v>
      </c>
      <c r="BX26" s="6"/>
      <c r="BY26" s="6"/>
      <c r="BZ26" s="6">
        <v>13</v>
      </c>
      <c r="CA26" s="6"/>
      <c r="CB26" s="6"/>
      <c r="CC26" s="9">
        <f>SUM(BX26:CB26)</f>
        <v>13</v>
      </c>
      <c r="CD26" s="6"/>
      <c r="CE26" s="6"/>
      <c r="CF26" s="6">
        <v>11</v>
      </c>
      <c r="CG26" s="6">
        <v>16</v>
      </c>
      <c r="CH26" s="6"/>
      <c r="CI26" s="6"/>
      <c r="CJ26" s="6"/>
      <c r="CK26" s="9">
        <f>SUM(CD26:CJ26)</f>
        <v>27</v>
      </c>
      <c r="CL26" s="6"/>
      <c r="CM26" s="6"/>
      <c r="CN26" s="6">
        <v>0.77</v>
      </c>
      <c r="CO26" s="6"/>
      <c r="CP26" s="6"/>
      <c r="CQ26" s="6"/>
      <c r="CR26" s="6">
        <v>18</v>
      </c>
      <c r="CS26" s="6">
        <v>62</v>
      </c>
      <c r="CT26" s="6">
        <v>22</v>
      </c>
      <c r="CU26" s="6">
        <v>40</v>
      </c>
      <c r="CV26" s="9">
        <f>SUM(CL26:CU26)</f>
        <v>142.76999999999998</v>
      </c>
      <c r="CW26" s="6"/>
      <c r="CX26" s="6">
        <v>23</v>
      </c>
      <c r="CY26" s="6">
        <v>6.97</v>
      </c>
      <c r="CZ26" s="6">
        <v>14</v>
      </c>
      <c r="DA26" s="9">
        <f>SUM(CW26:CZ26)</f>
        <v>43.97</v>
      </c>
      <c r="DB26" s="6"/>
      <c r="DC26" s="6"/>
      <c r="DD26" s="6"/>
      <c r="DE26" s="6"/>
      <c r="DF26" s="6">
        <v>17.690000000000001</v>
      </c>
      <c r="DG26" s="6"/>
      <c r="DH26" s="6"/>
      <c r="DI26" s="6">
        <v>8</v>
      </c>
      <c r="DJ26" s="9">
        <f>SUM(DB26:DI26)</f>
        <v>25.69</v>
      </c>
      <c r="DK26" s="6"/>
      <c r="DL26" s="6"/>
      <c r="DM26" s="6"/>
      <c r="DN26" s="6">
        <v>2.94</v>
      </c>
      <c r="DO26" s="9">
        <f>SUM(DK26:DN26)</f>
        <v>2.94</v>
      </c>
      <c r="DP26" s="9">
        <f>+G26+N26+V26+AE26+AJ26+AT26+BB26+BL26+BS26+BW26+CC26+CK26+CV26+DA26+DJ26+DO26</f>
        <v>612.54000000000019</v>
      </c>
    </row>
    <row r="27" spans="1:120">
      <c r="A27" s="4" t="s">
        <v>46</v>
      </c>
      <c r="H27" s="6">
        <v>45</v>
      </c>
      <c r="I27" s="6"/>
      <c r="J27" s="6">
        <v>50</v>
      </c>
      <c r="K27" s="6"/>
      <c r="L27" s="6"/>
      <c r="M27" s="6"/>
      <c r="N27" s="9">
        <f t="shared" si="1"/>
        <v>95</v>
      </c>
      <c r="O27" s="6">
        <v>20</v>
      </c>
      <c r="P27" s="6"/>
      <c r="Q27" s="6"/>
      <c r="R27" s="6"/>
      <c r="S27" s="6"/>
      <c r="T27" s="6"/>
      <c r="U27" s="6"/>
      <c r="V27" s="9">
        <f t="shared" si="2"/>
        <v>20</v>
      </c>
      <c r="W27" s="6"/>
      <c r="X27" s="6"/>
      <c r="Y27" s="6"/>
      <c r="Z27" s="6"/>
      <c r="AA27" s="6"/>
      <c r="AB27" s="6"/>
      <c r="AC27" s="6"/>
      <c r="AD27" s="6">
        <v>23</v>
      </c>
      <c r="AE27" s="9">
        <f t="shared" si="3"/>
        <v>23</v>
      </c>
      <c r="AF27" s="5">
        <v>5</v>
      </c>
      <c r="AJ27" s="9">
        <f t="shared" si="4"/>
        <v>5</v>
      </c>
      <c r="AK27" s="6"/>
      <c r="AL27" s="6">
        <v>0.95</v>
      </c>
      <c r="AM27" s="6"/>
      <c r="AN27" s="6">
        <v>0.93</v>
      </c>
      <c r="AO27" s="6"/>
      <c r="AP27" s="6"/>
      <c r="AQ27" s="6"/>
      <c r="AR27" s="6"/>
      <c r="AS27" s="6"/>
      <c r="AT27" s="9">
        <f t="shared" si="5"/>
        <v>1.88</v>
      </c>
      <c r="AU27" s="6">
        <v>18</v>
      </c>
      <c r="AV27" s="6">
        <v>1.8</v>
      </c>
      <c r="AW27" s="6">
        <v>0.7</v>
      </c>
      <c r="AX27" s="6"/>
      <c r="AY27" s="6"/>
      <c r="AZ27" s="6"/>
      <c r="BA27" s="6"/>
      <c r="BB27" s="9">
        <f t="shared" si="6"/>
        <v>20.5</v>
      </c>
      <c r="BC27" s="6"/>
      <c r="BD27" s="6"/>
      <c r="BE27" s="6"/>
      <c r="BF27" s="6"/>
      <c r="BG27" s="6"/>
      <c r="BH27" s="6"/>
      <c r="BI27" s="6"/>
      <c r="BJ27" s="6"/>
      <c r="BK27" s="6"/>
      <c r="BL27" s="9">
        <f t="shared" si="7"/>
        <v>0</v>
      </c>
      <c r="BM27" s="6">
        <v>26</v>
      </c>
      <c r="BN27" s="6">
        <v>1.9</v>
      </c>
      <c r="BO27" s="6"/>
      <c r="BP27" s="6"/>
      <c r="BQ27" s="6"/>
      <c r="BR27" s="6"/>
      <c r="BS27" s="9">
        <f t="shared" si="8"/>
        <v>27.9</v>
      </c>
      <c r="BT27" s="6"/>
      <c r="BU27" s="6"/>
      <c r="BV27" s="6"/>
      <c r="BW27" s="9">
        <f t="shared" si="9"/>
        <v>0</v>
      </c>
      <c r="BX27" s="6"/>
      <c r="BY27" s="6">
        <v>25</v>
      </c>
      <c r="BZ27" s="6"/>
      <c r="CA27" s="6"/>
      <c r="CB27" s="6"/>
      <c r="CC27" s="9">
        <f t="shared" si="10"/>
        <v>25</v>
      </c>
      <c r="CD27" s="6"/>
      <c r="CE27" s="6">
        <v>7</v>
      </c>
      <c r="CF27" s="6"/>
      <c r="CG27" s="6"/>
      <c r="CH27" s="6"/>
      <c r="CI27" s="6"/>
      <c r="CJ27" s="6">
        <v>50</v>
      </c>
      <c r="CK27" s="9">
        <f t="shared" si="11"/>
        <v>57</v>
      </c>
      <c r="CL27" s="6">
        <v>60</v>
      </c>
      <c r="CM27" s="6">
        <v>146</v>
      </c>
      <c r="CN27" s="6">
        <v>1.54</v>
      </c>
      <c r="CO27" s="6"/>
      <c r="CP27" s="6"/>
      <c r="CQ27" s="6"/>
      <c r="CR27" s="6"/>
      <c r="CS27" s="6"/>
      <c r="CT27" s="6"/>
      <c r="CU27" s="6"/>
      <c r="CV27" s="9">
        <f t="shared" si="12"/>
        <v>207.54</v>
      </c>
      <c r="CW27" s="6"/>
      <c r="CX27" s="6"/>
      <c r="CY27" s="6"/>
      <c r="CZ27" s="6"/>
      <c r="DA27" s="9">
        <f t="shared" si="13"/>
        <v>0</v>
      </c>
      <c r="DB27" s="6">
        <v>24</v>
      </c>
      <c r="DC27" s="6"/>
      <c r="DD27" s="6"/>
      <c r="DE27" s="6"/>
      <c r="DF27" s="6"/>
      <c r="DG27" s="6"/>
      <c r="DH27" s="6"/>
      <c r="DI27" s="6">
        <v>23</v>
      </c>
      <c r="DJ27" s="9">
        <f t="shared" si="14"/>
        <v>47</v>
      </c>
      <c r="DK27" s="6"/>
      <c r="DL27" s="6"/>
      <c r="DM27" s="6"/>
      <c r="DN27" s="6"/>
      <c r="DO27" s="9">
        <f t="shared" si="15"/>
        <v>0</v>
      </c>
      <c r="DP27" s="9">
        <f t="shared" si="16"/>
        <v>529.81999999999994</v>
      </c>
    </row>
    <row r="28" spans="1:120">
      <c r="A28" s="11" t="s">
        <v>18</v>
      </c>
      <c r="B28" s="5"/>
      <c r="C28" s="6">
        <v>57</v>
      </c>
      <c r="D28" s="6"/>
      <c r="E28" s="6"/>
      <c r="F28" s="6"/>
      <c r="G28" s="9">
        <f>SUM(A28:F28)</f>
        <v>57</v>
      </c>
      <c r="H28" s="6"/>
      <c r="I28" s="6"/>
      <c r="J28" s="6"/>
      <c r="K28" s="6"/>
      <c r="L28" s="6"/>
      <c r="M28" s="6"/>
      <c r="N28" s="9">
        <f t="shared" si="1"/>
        <v>0</v>
      </c>
      <c r="O28" s="6"/>
      <c r="P28" s="6"/>
      <c r="Q28" s="6"/>
      <c r="R28" s="6"/>
      <c r="S28" s="6"/>
      <c r="T28" s="6"/>
      <c r="U28" s="6"/>
      <c r="V28" s="9">
        <f t="shared" si="2"/>
        <v>0</v>
      </c>
      <c r="W28" s="6"/>
      <c r="X28" s="6">
        <v>1.93</v>
      </c>
      <c r="Y28" s="6"/>
      <c r="Z28" s="6">
        <v>0.63</v>
      </c>
      <c r="AA28" s="6"/>
      <c r="AB28" s="6"/>
      <c r="AC28" s="6">
        <v>46</v>
      </c>
      <c r="AD28" s="6">
        <v>2</v>
      </c>
      <c r="AE28" s="9">
        <f t="shared" si="3"/>
        <v>50.56</v>
      </c>
      <c r="AF28" s="5"/>
      <c r="AG28" s="6"/>
      <c r="AH28" s="6"/>
      <c r="AI28" s="6"/>
      <c r="AJ28" s="9">
        <f t="shared" si="4"/>
        <v>0</v>
      </c>
      <c r="AK28" s="6">
        <v>0.77</v>
      </c>
      <c r="AL28" s="6">
        <v>1.45</v>
      </c>
      <c r="AM28" s="6"/>
      <c r="AN28" s="6"/>
      <c r="AO28" s="6">
        <v>0.53</v>
      </c>
      <c r="AP28" s="6"/>
      <c r="AQ28" s="6"/>
      <c r="AR28" s="6"/>
      <c r="AS28" s="6"/>
      <c r="AT28" s="9">
        <f t="shared" si="5"/>
        <v>2.75</v>
      </c>
      <c r="AU28" s="6"/>
      <c r="AV28" s="6">
        <v>0.81</v>
      </c>
      <c r="AW28" s="6">
        <v>1.47</v>
      </c>
      <c r="AX28" s="6">
        <v>0.41</v>
      </c>
      <c r="AY28" s="6"/>
      <c r="AZ28" s="6"/>
      <c r="BA28" s="6"/>
      <c r="BB28" s="9">
        <f t="shared" si="6"/>
        <v>2.6900000000000004</v>
      </c>
      <c r="BC28" s="6"/>
      <c r="BD28" s="6"/>
      <c r="BE28" s="6"/>
      <c r="BF28" s="6"/>
      <c r="BG28" s="6"/>
      <c r="BH28" s="6">
        <v>40.98</v>
      </c>
      <c r="BI28" s="6">
        <v>35</v>
      </c>
      <c r="BJ28" s="6"/>
      <c r="BK28" s="6"/>
      <c r="BL28" s="9">
        <f t="shared" si="7"/>
        <v>75.97999999999999</v>
      </c>
      <c r="BM28" s="6"/>
      <c r="BN28" s="6">
        <v>1.74</v>
      </c>
      <c r="BO28" s="6"/>
      <c r="BP28" s="6"/>
      <c r="BQ28" s="6"/>
      <c r="BR28" s="6"/>
      <c r="BS28" s="9">
        <f t="shared" si="8"/>
        <v>1.74</v>
      </c>
      <c r="BT28" s="6"/>
      <c r="BU28" s="6"/>
      <c r="BV28" s="6"/>
      <c r="BW28" s="9">
        <f t="shared" si="9"/>
        <v>0</v>
      </c>
      <c r="BX28" s="6"/>
      <c r="BY28" s="6">
        <v>7</v>
      </c>
      <c r="BZ28" s="6"/>
      <c r="CA28" s="6">
        <v>50</v>
      </c>
      <c r="CB28" s="6"/>
      <c r="CC28" s="9">
        <f t="shared" si="10"/>
        <v>57</v>
      </c>
      <c r="CD28" s="6"/>
      <c r="CE28" s="6"/>
      <c r="CF28" s="6"/>
      <c r="CG28" s="6"/>
      <c r="CH28" s="6"/>
      <c r="CI28" s="6"/>
      <c r="CJ28" s="6"/>
      <c r="CK28" s="9">
        <f t="shared" si="11"/>
        <v>0</v>
      </c>
      <c r="CL28" s="6"/>
      <c r="CM28" s="6"/>
      <c r="CN28" s="6">
        <v>1.77</v>
      </c>
      <c r="CO28" s="6"/>
      <c r="CP28" s="6"/>
      <c r="CQ28" s="6"/>
      <c r="CR28" s="6"/>
      <c r="CS28" s="6">
        <v>60</v>
      </c>
      <c r="CT28" s="6">
        <v>21</v>
      </c>
      <c r="CU28" s="6">
        <v>100</v>
      </c>
      <c r="CV28" s="9">
        <f t="shared" si="12"/>
        <v>182.77</v>
      </c>
      <c r="CW28" s="6"/>
      <c r="CX28" s="6">
        <v>8</v>
      </c>
      <c r="CY28" s="6">
        <v>10</v>
      </c>
      <c r="CZ28" s="6"/>
      <c r="DA28" s="9">
        <f t="shared" si="13"/>
        <v>18</v>
      </c>
      <c r="DB28" s="6"/>
      <c r="DC28" s="6">
        <v>29</v>
      </c>
      <c r="DD28" s="6"/>
      <c r="DE28" s="6"/>
      <c r="DF28" s="6"/>
      <c r="DG28" s="6"/>
      <c r="DH28" s="6"/>
      <c r="DI28" s="6"/>
      <c r="DJ28" s="9">
        <f t="shared" si="14"/>
        <v>29</v>
      </c>
      <c r="DK28" s="6"/>
      <c r="DL28" s="6"/>
      <c r="DM28" s="6"/>
      <c r="DN28" s="6"/>
      <c r="DO28" s="9">
        <f t="shared" si="15"/>
        <v>0</v>
      </c>
      <c r="DP28" s="9">
        <f t="shared" si="16"/>
        <v>477.49</v>
      </c>
    </row>
    <row r="29" spans="1:120">
      <c r="A29" s="4" t="s">
        <v>28</v>
      </c>
      <c r="B29" s="5">
        <v>1.62</v>
      </c>
      <c r="C29" s="6"/>
      <c r="D29" s="6"/>
      <c r="E29" s="6">
        <v>20.16</v>
      </c>
      <c r="F29" s="6"/>
      <c r="G29" s="9">
        <f>SUM(A29:F29)</f>
        <v>21.78</v>
      </c>
      <c r="H29" s="6"/>
      <c r="I29" s="6">
        <v>0.69</v>
      </c>
      <c r="J29" s="6"/>
      <c r="K29" s="6">
        <v>12.26</v>
      </c>
      <c r="L29" s="6">
        <v>8.9</v>
      </c>
      <c r="M29" s="6"/>
      <c r="N29" s="9">
        <f t="shared" si="1"/>
        <v>21.85</v>
      </c>
      <c r="O29" s="6"/>
      <c r="P29" s="6"/>
      <c r="Q29" s="6">
        <v>13.84</v>
      </c>
      <c r="R29" s="6">
        <v>2.69</v>
      </c>
      <c r="S29" s="6"/>
      <c r="T29" s="6"/>
      <c r="U29" s="6"/>
      <c r="V29" s="9">
        <f t="shared" si="2"/>
        <v>16.53</v>
      </c>
      <c r="W29" s="6"/>
      <c r="X29" s="6">
        <v>0.92</v>
      </c>
      <c r="Y29" s="6">
        <v>1.5</v>
      </c>
      <c r="Z29" s="6">
        <v>1.17</v>
      </c>
      <c r="AA29" s="6"/>
      <c r="AB29" s="6">
        <v>13</v>
      </c>
      <c r="AC29" s="6"/>
      <c r="AD29" s="6"/>
      <c r="AE29" s="9">
        <f t="shared" si="3"/>
        <v>16.59</v>
      </c>
      <c r="AF29" s="5"/>
      <c r="AG29" s="6"/>
      <c r="AH29" s="6">
        <v>1</v>
      </c>
      <c r="AI29" s="6">
        <v>11</v>
      </c>
      <c r="AJ29" s="9">
        <f t="shared" si="4"/>
        <v>12</v>
      </c>
      <c r="AK29" s="6">
        <v>0.81</v>
      </c>
      <c r="AL29" s="6">
        <v>0.71</v>
      </c>
      <c r="AM29" s="6"/>
      <c r="AN29" s="6"/>
      <c r="AO29" s="6">
        <v>1.62</v>
      </c>
      <c r="AP29" s="6">
        <v>18.27</v>
      </c>
      <c r="AQ29" s="6">
        <v>4.5999999999999996</v>
      </c>
      <c r="AR29" s="6"/>
      <c r="AS29" s="6">
        <v>20</v>
      </c>
      <c r="AT29" s="9">
        <f t="shared" si="5"/>
        <v>46.01</v>
      </c>
      <c r="AU29" s="6">
        <v>22</v>
      </c>
      <c r="AV29" s="6">
        <v>0.81</v>
      </c>
      <c r="AW29" s="6">
        <v>0.85</v>
      </c>
      <c r="AX29" s="6">
        <v>0.9</v>
      </c>
      <c r="AY29" s="6"/>
      <c r="AZ29" s="6"/>
      <c r="BA29" s="6">
        <v>15</v>
      </c>
      <c r="BB29" s="9">
        <f t="shared" si="6"/>
        <v>39.56</v>
      </c>
      <c r="BC29" s="6">
        <v>1</v>
      </c>
      <c r="BD29" s="6">
        <v>0.87</v>
      </c>
      <c r="BE29" s="6"/>
      <c r="BF29" s="6"/>
      <c r="BG29" s="6">
        <v>19</v>
      </c>
      <c r="BH29" s="6"/>
      <c r="BI29" s="6"/>
      <c r="BJ29" s="6"/>
      <c r="BK29" s="6"/>
      <c r="BL29" s="9">
        <f t="shared" si="7"/>
        <v>20.87</v>
      </c>
      <c r="BM29" s="6"/>
      <c r="BN29" s="6">
        <v>0.73</v>
      </c>
      <c r="BO29" s="6"/>
      <c r="BP29" s="6"/>
      <c r="BQ29" s="6">
        <v>100</v>
      </c>
      <c r="BR29" s="6"/>
      <c r="BS29" s="9">
        <f t="shared" si="8"/>
        <v>100.73</v>
      </c>
      <c r="BT29" s="6"/>
      <c r="BU29" s="6"/>
      <c r="BV29" s="6"/>
      <c r="BW29" s="9">
        <f t="shared" si="9"/>
        <v>0</v>
      </c>
      <c r="BX29" s="6">
        <v>10</v>
      </c>
      <c r="BY29" s="6"/>
      <c r="BZ29" s="6">
        <v>36</v>
      </c>
      <c r="CA29" s="6"/>
      <c r="CB29" s="6">
        <v>8</v>
      </c>
      <c r="CC29" s="9">
        <f t="shared" si="10"/>
        <v>54</v>
      </c>
      <c r="CD29" s="6"/>
      <c r="CE29" s="6"/>
      <c r="CF29" s="6">
        <v>12</v>
      </c>
      <c r="CG29" s="6">
        <v>11</v>
      </c>
      <c r="CH29" s="6"/>
      <c r="CI29" s="6"/>
      <c r="CJ29" s="6"/>
      <c r="CK29" s="9">
        <f t="shared" si="11"/>
        <v>23</v>
      </c>
      <c r="CL29" s="6"/>
      <c r="CM29" s="6"/>
      <c r="CN29" s="6">
        <v>0.77</v>
      </c>
      <c r="CO29" s="6"/>
      <c r="CP29" s="6"/>
      <c r="CQ29" s="6"/>
      <c r="CR29" s="6">
        <v>24</v>
      </c>
      <c r="CS29" s="6"/>
      <c r="CT29" s="6"/>
      <c r="CU29" s="6"/>
      <c r="CV29" s="9">
        <f t="shared" si="12"/>
        <v>24.77</v>
      </c>
      <c r="CW29" s="6"/>
      <c r="CX29" s="6">
        <v>2</v>
      </c>
      <c r="CY29" s="6"/>
      <c r="CZ29" s="6">
        <v>29</v>
      </c>
      <c r="DA29" s="9">
        <f t="shared" si="13"/>
        <v>31</v>
      </c>
      <c r="DB29" s="6"/>
      <c r="DC29" s="6"/>
      <c r="DD29" s="6">
        <v>3</v>
      </c>
      <c r="DE29" s="6"/>
      <c r="DF29" s="6">
        <v>0.8</v>
      </c>
      <c r="DG29" s="6"/>
      <c r="DH29" s="6"/>
      <c r="DI29" s="6"/>
      <c r="DJ29" s="9">
        <f t="shared" si="14"/>
        <v>3.8</v>
      </c>
      <c r="DK29" s="6"/>
      <c r="DL29" s="6"/>
      <c r="DM29" s="6"/>
      <c r="DN29" s="6">
        <v>0.92</v>
      </c>
      <c r="DO29" s="9">
        <f t="shared" si="15"/>
        <v>0.92</v>
      </c>
      <c r="DP29" s="9">
        <f t="shared" si="16"/>
        <v>433.41</v>
      </c>
    </row>
    <row r="30" spans="1:120">
      <c r="A30" s="4" t="s">
        <v>25</v>
      </c>
      <c r="B30" s="5"/>
      <c r="C30" s="6">
        <v>16</v>
      </c>
      <c r="D30" s="6"/>
      <c r="E30" s="6"/>
      <c r="F30" s="6"/>
      <c r="G30" s="9">
        <f>SUM(A30:F30)</f>
        <v>16</v>
      </c>
      <c r="H30" s="6">
        <v>37.99</v>
      </c>
      <c r="I30" s="6"/>
      <c r="J30" s="6">
        <v>40</v>
      </c>
      <c r="K30" s="6">
        <v>1.67</v>
      </c>
      <c r="L30" s="6"/>
      <c r="M30" s="6"/>
      <c r="N30" s="9">
        <f t="shared" si="1"/>
        <v>79.660000000000011</v>
      </c>
      <c r="O30" s="6"/>
      <c r="P30" s="6"/>
      <c r="Q30" s="6"/>
      <c r="R30" s="6">
        <v>8.73</v>
      </c>
      <c r="S30" s="6"/>
      <c r="T30" s="6"/>
      <c r="U30" s="6"/>
      <c r="V30" s="9">
        <f t="shared" si="2"/>
        <v>8.73</v>
      </c>
      <c r="W30" s="6"/>
      <c r="X30" s="6"/>
      <c r="Y30" s="6"/>
      <c r="Z30" s="6"/>
      <c r="AA30" s="6"/>
      <c r="AB30" s="6"/>
      <c r="AC30" s="6"/>
      <c r="AD30" s="6">
        <v>48</v>
      </c>
      <c r="AE30" s="9">
        <f t="shared" si="3"/>
        <v>48</v>
      </c>
      <c r="AF30" s="5"/>
      <c r="AG30" s="6"/>
      <c r="AH30" s="6"/>
      <c r="AI30" s="6"/>
      <c r="AJ30" s="9">
        <f t="shared" si="4"/>
        <v>0</v>
      </c>
      <c r="AK30" s="6"/>
      <c r="AL30" s="6">
        <v>0.91</v>
      </c>
      <c r="AM30" s="6"/>
      <c r="AN30" s="6"/>
      <c r="AO30" s="6"/>
      <c r="AP30" s="6"/>
      <c r="AQ30" s="6">
        <v>1.31</v>
      </c>
      <c r="AR30" s="6">
        <v>32</v>
      </c>
      <c r="AS30" s="6"/>
      <c r="AT30" s="9">
        <f t="shared" si="5"/>
        <v>34.22</v>
      </c>
      <c r="AU30" s="6"/>
      <c r="AV30" s="6"/>
      <c r="AW30" s="6">
        <v>1.82</v>
      </c>
      <c r="AX30" s="6">
        <v>0.64</v>
      </c>
      <c r="AY30" s="6"/>
      <c r="AZ30" s="6">
        <v>26</v>
      </c>
      <c r="BA30" s="6"/>
      <c r="BB30" s="9">
        <f t="shared" si="6"/>
        <v>28.46</v>
      </c>
      <c r="BC30" s="6">
        <v>18</v>
      </c>
      <c r="BD30" s="6">
        <v>0.9</v>
      </c>
      <c r="BE30" s="6"/>
      <c r="BF30" s="6"/>
      <c r="BG30" s="6"/>
      <c r="BH30" s="6"/>
      <c r="BI30" s="6"/>
      <c r="BJ30" s="6">
        <v>18</v>
      </c>
      <c r="BK30" s="6"/>
      <c r="BL30" s="9">
        <f t="shared" si="7"/>
        <v>36.9</v>
      </c>
      <c r="BM30" s="6"/>
      <c r="BN30" s="6">
        <v>0.98</v>
      </c>
      <c r="BO30" s="6"/>
      <c r="BP30" s="6"/>
      <c r="BQ30" s="6"/>
      <c r="BR30" s="6"/>
      <c r="BS30" s="9">
        <f t="shared" si="8"/>
        <v>0.98</v>
      </c>
      <c r="BT30" s="6">
        <v>0.98</v>
      </c>
      <c r="BU30" s="6"/>
      <c r="BV30" s="6"/>
      <c r="BW30" s="9">
        <f t="shared" si="9"/>
        <v>0.98</v>
      </c>
      <c r="BX30" s="6"/>
      <c r="BY30" s="6"/>
      <c r="BZ30" s="6"/>
      <c r="CA30" s="6"/>
      <c r="CB30" s="6"/>
      <c r="CC30" s="9">
        <f t="shared" si="10"/>
        <v>0</v>
      </c>
      <c r="CD30" s="6">
        <v>1</v>
      </c>
      <c r="CE30" s="6"/>
      <c r="CF30" s="6"/>
      <c r="CG30" s="6"/>
      <c r="CH30" s="6">
        <v>44</v>
      </c>
      <c r="CI30" s="6"/>
      <c r="CJ30" s="6"/>
      <c r="CK30" s="9">
        <f t="shared" si="11"/>
        <v>45</v>
      </c>
      <c r="CL30" s="6"/>
      <c r="CM30" s="6"/>
      <c r="CN30" s="6">
        <v>1.63</v>
      </c>
      <c r="CO30" s="6">
        <v>8</v>
      </c>
      <c r="CP30" s="6"/>
      <c r="CQ30" s="6"/>
      <c r="CR30" s="6"/>
      <c r="CS30" s="6"/>
      <c r="CT30" s="6"/>
      <c r="CU30" s="6"/>
      <c r="CV30" s="9">
        <f t="shared" si="12"/>
        <v>9.629999999999999</v>
      </c>
      <c r="CW30" s="6"/>
      <c r="CX30" s="6">
        <v>15</v>
      </c>
      <c r="CY30" s="6">
        <v>0.95</v>
      </c>
      <c r="CZ30" s="6"/>
      <c r="DA30" s="9">
        <f t="shared" si="13"/>
        <v>15.95</v>
      </c>
      <c r="DB30" s="6">
        <v>5.96</v>
      </c>
      <c r="DC30" s="6"/>
      <c r="DD30" s="6"/>
      <c r="DE30" s="6"/>
      <c r="DF30" s="6"/>
      <c r="DG30" s="6"/>
      <c r="DH30" s="6"/>
      <c r="DI30" s="6">
        <v>80</v>
      </c>
      <c r="DJ30" s="9">
        <f t="shared" si="14"/>
        <v>85.96</v>
      </c>
      <c r="DK30" s="6"/>
      <c r="DL30" s="6"/>
      <c r="DM30" s="6"/>
      <c r="DN30" s="6"/>
      <c r="DO30" s="9">
        <f t="shared" si="15"/>
        <v>0</v>
      </c>
      <c r="DP30" s="9">
        <f t="shared" si="16"/>
        <v>410.46999999999997</v>
      </c>
    </row>
    <row r="31" spans="1:120">
      <c r="A31" s="4" t="s">
        <v>31</v>
      </c>
      <c r="B31" s="5">
        <v>0.74</v>
      </c>
      <c r="C31" s="6"/>
      <c r="D31" s="6"/>
      <c r="E31" s="6">
        <v>9</v>
      </c>
      <c r="F31" s="6">
        <v>0.83</v>
      </c>
      <c r="G31" s="9">
        <f>SUM(A31:F31)</f>
        <v>10.57</v>
      </c>
      <c r="H31" s="6"/>
      <c r="I31" s="6">
        <v>1.81</v>
      </c>
      <c r="J31" s="6"/>
      <c r="K31" s="6">
        <v>2.92</v>
      </c>
      <c r="L31" s="6"/>
      <c r="M31" s="6"/>
      <c r="N31" s="9">
        <f t="shared" si="1"/>
        <v>4.7300000000000004</v>
      </c>
      <c r="O31" s="6"/>
      <c r="P31" s="6"/>
      <c r="Q31" s="6">
        <v>5</v>
      </c>
      <c r="R31" s="6">
        <v>1.66</v>
      </c>
      <c r="S31" s="6"/>
      <c r="T31" s="6"/>
      <c r="U31" s="6"/>
      <c r="V31" s="9">
        <f t="shared" si="2"/>
        <v>6.66</v>
      </c>
      <c r="W31" s="6"/>
      <c r="X31" s="6"/>
      <c r="Y31" s="6">
        <v>0.91</v>
      </c>
      <c r="Z31" s="6">
        <v>14.77</v>
      </c>
      <c r="AA31" s="6"/>
      <c r="AB31" s="6"/>
      <c r="AC31" s="6"/>
      <c r="AD31" s="6">
        <v>0.97</v>
      </c>
      <c r="AE31" s="9">
        <f t="shared" si="3"/>
        <v>16.649999999999999</v>
      </c>
      <c r="AF31" s="5"/>
      <c r="AG31" s="6"/>
      <c r="AH31" s="6">
        <v>15.87</v>
      </c>
      <c r="AI31" s="6"/>
      <c r="AJ31" s="9">
        <f t="shared" si="4"/>
        <v>15.87</v>
      </c>
      <c r="AK31" s="6"/>
      <c r="AL31" s="6">
        <v>0.62</v>
      </c>
      <c r="AM31" s="6"/>
      <c r="AN31" s="6"/>
      <c r="AO31" s="6">
        <v>0.8</v>
      </c>
      <c r="AP31" s="6">
        <v>0.8</v>
      </c>
      <c r="AQ31" s="6">
        <v>2.85</v>
      </c>
      <c r="AR31" s="6"/>
      <c r="AS31" s="6"/>
      <c r="AT31" s="9">
        <f t="shared" si="5"/>
        <v>5.07</v>
      </c>
      <c r="AU31" s="6"/>
      <c r="AV31" s="6"/>
      <c r="AW31" s="6">
        <v>0.82</v>
      </c>
      <c r="AX31" s="6">
        <v>10.43</v>
      </c>
      <c r="AY31" s="6"/>
      <c r="AZ31" s="6"/>
      <c r="BA31" s="6"/>
      <c r="BB31" s="9">
        <f t="shared" si="6"/>
        <v>11.25</v>
      </c>
      <c r="BC31" s="6"/>
      <c r="BD31" s="6"/>
      <c r="BE31" s="6"/>
      <c r="BF31" s="6"/>
      <c r="BG31" s="6"/>
      <c r="BH31" s="6"/>
      <c r="BI31" s="6"/>
      <c r="BJ31" s="6"/>
      <c r="BK31" s="6">
        <v>1.69</v>
      </c>
      <c r="BL31" s="9">
        <f t="shared" si="7"/>
        <v>1.69</v>
      </c>
      <c r="BM31" s="6"/>
      <c r="BN31" s="6">
        <v>0.9</v>
      </c>
      <c r="BO31" s="6">
        <v>22</v>
      </c>
      <c r="BP31" s="6"/>
      <c r="BQ31" s="6"/>
      <c r="BR31" s="6"/>
      <c r="BS31" s="9">
        <f t="shared" si="8"/>
        <v>22.9</v>
      </c>
      <c r="BT31" s="6"/>
      <c r="BU31" s="6"/>
      <c r="BV31" s="6"/>
      <c r="BW31" s="9">
        <f t="shared" si="9"/>
        <v>0</v>
      </c>
      <c r="BX31" s="6"/>
      <c r="BY31" s="6"/>
      <c r="BZ31" s="6"/>
      <c r="CA31" s="6"/>
      <c r="CB31" s="6">
        <v>3.85</v>
      </c>
      <c r="CC31" s="9">
        <f t="shared" si="10"/>
        <v>3.85</v>
      </c>
      <c r="CD31" s="6"/>
      <c r="CE31" s="6"/>
      <c r="CF31" s="6"/>
      <c r="CG31" s="6">
        <v>14</v>
      </c>
      <c r="CH31" s="6"/>
      <c r="CI31" s="6"/>
      <c r="CJ31" s="6"/>
      <c r="CK31" s="9">
        <f t="shared" si="11"/>
        <v>14</v>
      </c>
      <c r="CL31" s="6"/>
      <c r="CM31" s="6"/>
      <c r="CN31" s="6">
        <v>0.77</v>
      </c>
      <c r="CO31" s="6"/>
      <c r="CP31" s="6"/>
      <c r="CQ31" s="6"/>
      <c r="CR31" s="6"/>
      <c r="CS31" s="6"/>
      <c r="CT31" s="6"/>
      <c r="CU31" s="6"/>
      <c r="CV31" s="9">
        <f t="shared" si="12"/>
        <v>0.77</v>
      </c>
      <c r="CW31" s="6"/>
      <c r="CX31" s="6"/>
      <c r="CY31" s="6">
        <v>13</v>
      </c>
      <c r="CZ31" s="6">
        <v>20</v>
      </c>
      <c r="DA31" s="9">
        <f t="shared" si="13"/>
        <v>33</v>
      </c>
      <c r="DB31" s="6"/>
      <c r="DC31" s="6"/>
      <c r="DD31" s="6"/>
      <c r="DE31" s="6"/>
      <c r="DF31" s="6">
        <v>14.92</v>
      </c>
      <c r="DG31" s="6"/>
      <c r="DH31" s="6">
        <v>50</v>
      </c>
      <c r="DI31" s="6"/>
      <c r="DJ31" s="9">
        <f t="shared" si="14"/>
        <v>64.92</v>
      </c>
      <c r="DK31" s="6"/>
      <c r="DL31" s="6"/>
      <c r="DM31" s="6"/>
      <c r="DN31" s="6">
        <v>3</v>
      </c>
      <c r="DO31" s="9">
        <f t="shared" si="15"/>
        <v>3</v>
      </c>
      <c r="DP31" s="9">
        <f t="shared" si="16"/>
        <v>214.93</v>
      </c>
    </row>
    <row r="32" spans="1:120">
      <c r="A32" s="4" t="s">
        <v>49</v>
      </c>
      <c r="H32" s="6"/>
      <c r="I32" s="6">
        <v>0.81</v>
      </c>
      <c r="J32" s="6"/>
      <c r="K32" s="6"/>
      <c r="L32" s="6"/>
      <c r="M32" s="6"/>
      <c r="N32" s="9">
        <f t="shared" si="1"/>
        <v>0.81</v>
      </c>
      <c r="O32" s="6"/>
      <c r="P32" s="6"/>
      <c r="Q32" s="6"/>
      <c r="R32" s="6"/>
      <c r="S32" s="6"/>
      <c r="T32" s="6"/>
      <c r="U32" s="6"/>
      <c r="V32" s="9">
        <f t="shared" si="2"/>
        <v>0</v>
      </c>
      <c r="W32" s="6">
        <v>40</v>
      </c>
      <c r="X32" s="6"/>
      <c r="Y32" s="6"/>
      <c r="Z32" s="6"/>
      <c r="AA32" s="6"/>
      <c r="AB32" s="6"/>
      <c r="AC32" s="6"/>
      <c r="AD32" s="6"/>
      <c r="AE32" s="9">
        <f t="shared" si="3"/>
        <v>40</v>
      </c>
      <c r="AJ32" s="9">
        <f t="shared" si="4"/>
        <v>0</v>
      </c>
      <c r="AK32" s="6"/>
      <c r="AL32" s="6"/>
      <c r="AM32" s="6"/>
      <c r="AN32" s="6">
        <v>61.89</v>
      </c>
      <c r="AO32" s="6"/>
      <c r="AP32" s="6"/>
      <c r="AQ32" s="6"/>
      <c r="AR32" s="6"/>
      <c r="AS32" s="6"/>
      <c r="AT32" s="9">
        <f t="shared" si="5"/>
        <v>61.89</v>
      </c>
      <c r="AU32" s="6">
        <v>8</v>
      </c>
      <c r="AV32" s="6"/>
      <c r="AW32" s="6"/>
      <c r="AX32" s="6">
        <v>0.81</v>
      </c>
      <c r="AY32" s="6"/>
      <c r="AZ32" s="6"/>
      <c r="BA32" s="6"/>
      <c r="BB32" s="9">
        <f t="shared" si="6"/>
        <v>8.81</v>
      </c>
      <c r="BC32" s="6">
        <v>62</v>
      </c>
      <c r="BD32" s="6"/>
      <c r="BE32" s="6"/>
      <c r="BF32" s="6"/>
      <c r="BG32" s="6"/>
      <c r="BH32" s="6"/>
      <c r="BI32" s="6"/>
      <c r="BJ32" s="6"/>
      <c r="BK32" s="6"/>
      <c r="BL32" s="9">
        <f t="shared" si="7"/>
        <v>62</v>
      </c>
      <c r="BM32" s="6"/>
      <c r="BN32" s="6">
        <v>0.54</v>
      </c>
      <c r="BO32" s="6"/>
      <c r="BP32" s="6"/>
      <c r="BQ32" s="6"/>
      <c r="BR32" s="6"/>
      <c r="BS32" s="9">
        <f t="shared" si="8"/>
        <v>0.54</v>
      </c>
      <c r="BT32" s="6"/>
      <c r="BU32" s="6"/>
      <c r="BV32" s="6"/>
      <c r="BW32" s="9">
        <f t="shared" si="9"/>
        <v>0</v>
      </c>
      <c r="BX32" s="6">
        <v>22</v>
      </c>
      <c r="BY32" s="6"/>
      <c r="BZ32" s="6"/>
      <c r="CA32" s="6"/>
      <c r="CB32" s="6"/>
      <c r="CC32" s="9">
        <f t="shared" si="10"/>
        <v>22</v>
      </c>
      <c r="CD32" s="6"/>
      <c r="CE32" s="6"/>
      <c r="CF32" s="6"/>
      <c r="CG32" s="6">
        <v>12</v>
      </c>
      <c r="CH32" s="6"/>
      <c r="CI32" s="6"/>
      <c r="CJ32" s="6"/>
      <c r="CK32" s="9">
        <f t="shared" si="11"/>
        <v>12</v>
      </c>
      <c r="CL32" s="6"/>
      <c r="CM32" s="6"/>
      <c r="CN32" s="6">
        <v>1.63</v>
      </c>
      <c r="CO32" s="6"/>
      <c r="CP32" s="6"/>
      <c r="CQ32" s="6"/>
      <c r="CR32" s="6"/>
      <c r="CS32" s="6"/>
      <c r="CT32" s="6"/>
      <c r="CU32" s="6"/>
      <c r="CV32" s="9">
        <f t="shared" si="12"/>
        <v>1.63</v>
      </c>
      <c r="CW32" s="6"/>
      <c r="CX32" s="6"/>
      <c r="CY32" s="6"/>
      <c r="CZ32" s="6"/>
      <c r="DA32" s="9">
        <f t="shared" si="13"/>
        <v>0</v>
      </c>
      <c r="DB32" s="6"/>
      <c r="DC32" s="6"/>
      <c r="DD32" s="6"/>
      <c r="DE32" s="6"/>
      <c r="DF32" s="6">
        <v>0.95</v>
      </c>
      <c r="DG32" s="6"/>
      <c r="DH32" s="6"/>
      <c r="DI32" s="6"/>
      <c r="DJ32" s="9">
        <f t="shared" si="14"/>
        <v>0.95</v>
      </c>
      <c r="DK32" s="6"/>
      <c r="DL32" s="6"/>
      <c r="DM32" s="6"/>
      <c r="DN32" s="6"/>
      <c r="DO32" s="9">
        <f t="shared" si="15"/>
        <v>0</v>
      </c>
      <c r="DP32" s="9">
        <f t="shared" si="16"/>
        <v>210.62999999999997</v>
      </c>
    </row>
    <row r="33" spans="1:120">
      <c r="A33" s="4" t="s">
        <v>35</v>
      </c>
      <c r="E33" s="6">
        <v>0.49</v>
      </c>
      <c r="F33" s="6"/>
      <c r="G33" s="9">
        <f>SUM(A33:F33)</f>
        <v>0.49</v>
      </c>
      <c r="H33" s="6"/>
      <c r="I33" s="6">
        <v>7</v>
      </c>
      <c r="J33" s="6"/>
      <c r="K33" s="6">
        <v>2.19</v>
      </c>
      <c r="L33" s="6">
        <v>2.99</v>
      </c>
      <c r="M33" s="6"/>
      <c r="N33" s="9">
        <f t="shared" si="1"/>
        <v>12.18</v>
      </c>
      <c r="O33" s="6"/>
      <c r="P33" s="6"/>
      <c r="Q33" s="6"/>
      <c r="R33" s="6">
        <v>0.72</v>
      </c>
      <c r="S33" s="6"/>
      <c r="T33" s="6"/>
      <c r="U33" s="6">
        <v>6</v>
      </c>
      <c r="V33" s="9">
        <f t="shared" si="2"/>
        <v>6.72</v>
      </c>
      <c r="W33" s="6"/>
      <c r="X33" s="6"/>
      <c r="Y33" s="6">
        <v>0.69</v>
      </c>
      <c r="Z33" s="6">
        <v>0.83</v>
      </c>
      <c r="AA33" s="6"/>
      <c r="AB33" s="6">
        <v>36</v>
      </c>
      <c r="AC33" s="6"/>
      <c r="AD33" s="6"/>
      <c r="AE33" s="9">
        <f t="shared" si="3"/>
        <v>37.520000000000003</v>
      </c>
      <c r="AI33" s="6">
        <v>12</v>
      </c>
      <c r="AJ33" s="9">
        <f t="shared" si="4"/>
        <v>12</v>
      </c>
      <c r="AK33" s="6"/>
      <c r="AL33" s="6"/>
      <c r="AM33" s="6"/>
      <c r="AN33" s="6"/>
      <c r="AO33" s="6">
        <v>0.77</v>
      </c>
      <c r="AP33" s="6">
        <v>0.46</v>
      </c>
      <c r="AQ33" s="6">
        <v>2.85</v>
      </c>
      <c r="AR33" s="6"/>
      <c r="AS33" s="6">
        <v>26</v>
      </c>
      <c r="AT33" s="9">
        <f t="shared" si="5"/>
        <v>30.08</v>
      </c>
      <c r="AU33" s="6">
        <v>6</v>
      </c>
      <c r="AV33" s="6"/>
      <c r="AW33" s="6"/>
      <c r="AX33" s="6">
        <v>1.8</v>
      </c>
      <c r="AY33" s="6"/>
      <c r="AZ33" s="6"/>
      <c r="BA33" s="6"/>
      <c r="BB33" s="9">
        <f t="shared" si="6"/>
        <v>7.8</v>
      </c>
      <c r="BC33" s="6"/>
      <c r="BD33" s="6">
        <v>0.94</v>
      </c>
      <c r="BE33" s="6"/>
      <c r="BF33" s="6"/>
      <c r="BG33" s="6"/>
      <c r="BH33" s="6"/>
      <c r="BI33" s="6"/>
      <c r="BJ33" s="6">
        <v>13</v>
      </c>
      <c r="BK33" s="6"/>
      <c r="BL33" s="9">
        <f t="shared" si="7"/>
        <v>13.94</v>
      </c>
      <c r="BM33" s="6"/>
      <c r="BN33" s="6">
        <v>0.75</v>
      </c>
      <c r="BO33" s="6"/>
      <c r="BP33" s="6"/>
      <c r="BQ33" s="6"/>
      <c r="BR33" s="6">
        <v>0.99</v>
      </c>
      <c r="BS33" s="9">
        <f t="shared" si="8"/>
        <v>1.74</v>
      </c>
      <c r="BT33" s="6"/>
      <c r="BU33" s="6">
        <v>13</v>
      </c>
      <c r="BV33" s="6"/>
      <c r="BW33" s="9">
        <f t="shared" si="9"/>
        <v>13</v>
      </c>
      <c r="BX33" s="6"/>
      <c r="BY33" s="6"/>
      <c r="BZ33" s="6"/>
      <c r="CA33" s="6"/>
      <c r="CB33" s="6"/>
      <c r="CC33" s="9">
        <f t="shared" si="10"/>
        <v>0</v>
      </c>
      <c r="CD33" s="6">
        <v>3</v>
      </c>
      <c r="CE33" s="6"/>
      <c r="CF33" s="6"/>
      <c r="CG33" s="6">
        <v>13</v>
      </c>
      <c r="CH33" s="6">
        <v>15</v>
      </c>
      <c r="CI33" s="6"/>
      <c r="CJ33" s="6"/>
      <c r="CK33" s="9">
        <f t="shared" si="11"/>
        <v>31</v>
      </c>
      <c r="CL33" s="6"/>
      <c r="CM33" s="6"/>
      <c r="CN33" s="6">
        <v>0.77</v>
      </c>
      <c r="CO33" s="6"/>
      <c r="CP33" s="6"/>
      <c r="CQ33" s="6"/>
      <c r="CR33" s="6"/>
      <c r="CS33" s="6"/>
      <c r="CT33" s="6"/>
      <c r="CU33" s="6"/>
      <c r="CV33" s="9">
        <f t="shared" si="12"/>
        <v>0.77</v>
      </c>
      <c r="CW33" s="6"/>
      <c r="CX33" s="6"/>
      <c r="CY33" s="6"/>
      <c r="CZ33" s="6">
        <v>18</v>
      </c>
      <c r="DA33" s="9">
        <f t="shared" si="13"/>
        <v>18</v>
      </c>
      <c r="DB33" s="6"/>
      <c r="DC33" s="6"/>
      <c r="DD33" s="6"/>
      <c r="DE33" s="6"/>
      <c r="DF33" s="6">
        <v>0.98</v>
      </c>
      <c r="DG33" s="6"/>
      <c r="DH33" s="6"/>
      <c r="DI33" s="6"/>
      <c r="DJ33" s="9">
        <f t="shared" si="14"/>
        <v>0.98</v>
      </c>
      <c r="DK33" s="6"/>
      <c r="DL33" s="6">
        <v>2</v>
      </c>
      <c r="DM33" s="6"/>
      <c r="DN33" s="6"/>
      <c r="DO33" s="9">
        <f t="shared" si="15"/>
        <v>2</v>
      </c>
      <c r="DP33" s="9">
        <f t="shared" si="16"/>
        <v>188.21999999999997</v>
      </c>
    </row>
    <row r="34" spans="1:120">
      <c r="A34" s="4" t="s">
        <v>33</v>
      </c>
      <c r="E34" s="4">
        <v>2.2799999999999998</v>
      </c>
      <c r="F34" s="4">
        <v>18</v>
      </c>
      <c r="G34" s="9">
        <f>SUM(A34:F34)</f>
        <v>20.28</v>
      </c>
      <c r="H34" s="6"/>
      <c r="I34" s="6"/>
      <c r="J34" s="6"/>
      <c r="K34" s="6">
        <v>2.92</v>
      </c>
      <c r="L34" s="6">
        <v>0.93</v>
      </c>
      <c r="M34" s="6"/>
      <c r="N34" s="9">
        <f t="shared" si="1"/>
        <v>3.85</v>
      </c>
      <c r="O34" s="6"/>
      <c r="P34" s="6"/>
      <c r="Q34" s="6">
        <v>0.75</v>
      </c>
      <c r="R34" s="6">
        <v>2.39</v>
      </c>
      <c r="S34" s="6"/>
      <c r="T34" s="6"/>
      <c r="U34" s="6"/>
      <c r="V34" s="9">
        <f t="shared" si="2"/>
        <v>3.14</v>
      </c>
      <c r="W34" s="6"/>
      <c r="X34" s="6"/>
      <c r="Y34" s="6">
        <v>0.64</v>
      </c>
      <c r="Z34" s="6">
        <v>1.33</v>
      </c>
      <c r="AA34" s="6"/>
      <c r="AB34" s="6"/>
      <c r="AC34" s="6"/>
      <c r="AD34" s="6"/>
      <c r="AE34" s="9">
        <f t="shared" si="3"/>
        <v>1.9700000000000002</v>
      </c>
      <c r="AJ34" s="9">
        <f t="shared" si="4"/>
        <v>0</v>
      </c>
      <c r="AK34" s="6"/>
      <c r="AL34" s="6">
        <v>0.9</v>
      </c>
      <c r="AM34" s="6"/>
      <c r="AN34" s="6"/>
      <c r="AO34" s="6">
        <v>0.64</v>
      </c>
      <c r="AP34" s="6">
        <v>2.29</v>
      </c>
      <c r="AQ34" s="6">
        <v>19.46</v>
      </c>
      <c r="AR34" s="6"/>
      <c r="AS34" s="6"/>
      <c r="AT34" s="9">
        <f t="shared" si="5"/>
        <v>23.29</v>
      </c>
      <c r="AU34" s="6"/>
      <c r="AV34" s="6"/>
      <c r="AW34" s="6">
        <v>0.95</v>
      </c>
      <c r="AX34" s="6">
        <v>1.29</v>
      </c>
      <c r="AY34" s="6">
        <v>40</v>
      </c>
      <c r="AZ34" s="6"/>
      <c r="BA34" s="6"/>
      <c r="BB34" s="9">
        <f t="shared" si="6"/>
        <v>42.24</v>
      </c>
      <c r="BC34" s="6"/>
      <c r="BD34" s="6"/>
      <c r="BE34" s="6"/>
      <c r="BF34" s="6"/>
      <c r="BG34" s="6"/>
      <c r="BH34" s="6"/>
      <c r="BI34" s="6"/>
      <c r="BJ34" s="6"/>
      <c r="BK34" s="6">
        <v>0.95</v>
      </c>
      <c r="BL34" s="9">
        <f t="shared" si="7"/>
        <v>0.95</v>
      </c>
      <c r="BM34" s="6"/>
      <c r="BN34" s="6">
        <v>3.54</v>
      </c>
      <c r="BO34" s="6"/>
      <c r="BP34" s="6"/>
      <c r="BQ34" s="6"/>
      <c r="BR34" s="6"/>
      <c r="BS34" s="9">
        <f t="shared" si="8"/>
        <v>3.54</v>
      </c>
      <c r="BT34" s="6"/>
      <c r="BU34" s="6"/>
      <c r="BV34" s="6"/>
      <c r="BW34" s="9">
        <f t="shared" si="9"/>
        <v>0</v>
      </c>
      <c r="BX34" s="6"/>
      <c r="BY34" s="6"/>
      <c r="BZ34" s="6">
        <v>14</v>
      </c>
      <c r="CA34" s="6"/>
      <c r="CB34" s="6"/>
      <c r="CC34" s="9">
        <f t="shared" si="10"/>
        <v>14</v>
      </c>
      <c r="CD34" s="6"/>
      <c r="CE34" s="6"/>
      <c r="CF34" s="6"/>
      <c r="CG34" s="6">
        <v>8</v>
      </c>
      <c r="CH34" s="6"/>
      <c r="CI34" s="6"/>
      <c r="CJ34" s="6"/>
      <c r="CK34" s="9">
        <f t="shared" si="11"/>
        <v>8</v>
      </c>
      <c r="CL34" s="6"/>
      <c r="CM34" s="6"/>
      <c r="CN34" s="6">
        <v>1.54</v>
      </c>
      <c r="CO34" s="6"/>
      <c r="CP34" s="6"/>
      <c r="CQ34" s="6"/>
      <c r="CR34" s="6">
        <v>15</v>
      </c>
      <c r="CS34" s="6"/>
      <c r="CT34" s="6"/>
      <c r="CU34" s="6"/>
      <c r="CV34" s="9">
        <f t="shared" si="12"/>
        <v>16.54</v>
      </c>
      <c r="CW34" s="6"/>
      <c r="CX34" s="6"/>
      <c r="CY34" s="6"/>
      <c r="CZ34" s="6">
        <v>15</v>
      </c>
      <c r="DA34" s="9">
        <f t="shared" si="13"/>
        <v>15</v>
      </c>
      <c r="DB34" s="6"/>
      <c r="DC34" s="6"/>
      <c r="DD34" s="6">
        <v>4</v>
      </c>
      <c r="DE34" s="6">
        <v>12</v>
      </c>
      <c r="DF34" s="6">
        <v>0.66</v>
      </c>
      <c r="DG34" s="6"/>
      <c r="DH34" s="6"/>
      <c r="DI34" s="6"/>
      <c r="DJ34" s="9">
        <f t="shared" si="14"/>
        <v>16.66</v>
      </c>
      <c r="DK34" s="6"/>
      <c r="DL34" s="6"/>
      <c r="DM34" s="6"/>
      <c r="DN34" s="6"/>
      <c r="DO34" s="9">
        <f t="shared" si="15"/>
        <v>0</v>
      </c>
      <c r="DP34" s="9">
        <f t="shared" si="16"/>
        <v>169.46</v>
      </c>
    </row>
    <row r="35" spans="1:120">
      <c r="A35" s="4" t="s">
        <v>71</v>
      </c>
      <c r="H35" s="6"/>
      <c r="I35" s="6"/>
      <c r="J35" s="6"/>
      <c r="K35" s="6"/>
      <c r="L35" s="6"/>
      <c r="M35" s="6"/>
      <c r="O35" s="6"/>
      <c r="P35" s="6"/>
      <c r="Q35" s="6"/>
      <c r="R35" s="6"/>
      <c r="S35" s="6"/>
      <c r="T35" s="6"/>
      <c r="U35" s="6"/>
      <c r="W35" s="6"/>
      <c r="X35" s="6">
        <v>1</v>
      </c>
      <c r="Y35" s="6"/>
      <c r="Z35" s="6"/>
      <c r="AA35" s="6"/>
      <c r="AB35" s="6"/>
      <c r="AC35" s="6"/>
      <c r="AD35" s="6"/>
      <c r="AE35" s="9">
        <f>SUM(W35:AD35)</f>
        <v>1</v>
      </c>
      <c r="AJ35" s="9">
        <f>SUM(AF35:AI35)</f>
        <v>0</v>
      </c>
      <c r="AK35" s="6">
        <v>0.94</v>
      </c>
      <c r="AL35" s="6"/>
      <c r="AM35" s="6"/>
      <c r="AN35" s="6"/>
      <c r="AO35" s="6"/>
      <c r="AP35" s="6"/>
      <c r="AQ35" s="6"/>
      <c r="AR35" s="6"/>
      <c r="AS35" s="6"/>
      <c r="AT35" s="9">
        <f>SUM(AK35:AS35)</f>
        <v>0.94</v>
      </c>
      <c r="AU35" s="6"/>
      <c r="AV35" s="6">
        <v>0.98</v>
      </c>
      <c r="AW35" s="6"/>
      <c r="AX35" s="6">
        <v>0.4</v>
      </c>
      <c r="AY35" s="6"/>
      <c r="AZ35" s="6"/>
      <c r="BA35" s="6"/>
      <c r="BB35" s="9">
        <f>SUM(AU35:BA35)</f>
        <v>1.38</v>
      </c>
      <c r="BC35" s="6"/>
      <c r="BD35" s="6"/>
      <c r="BE35" s="6"/>
      <c r="BF35" s="6"/>
      <c r="BG35" s="6"/>
      <c r="BH35" s="6"/>
      <c r="BI35" s="6"/>
      <c r="BJ35" s="6"/>
      <c r="BK35" s="6"/>
      <c r="BL35" s="9">
        <f>SUM(BC35:BK35)</f>
        <v>0</v>
      </c>
      <c r="BM35" s="6"/>
      <c r="BN35" s="6">
        <v>0.7</v>
      </c>
      <c r="BO35" s="6"/>
      <c r="BP35" s="6"/>
      <c r="BQ35" s="6"/>
      <c r="BR35" s="6"/>
      <c r="BS35" s="9">
        <f>SUM(BM35:BR35)</f>
        <v>0.7</v>
      </c>
      <c r="BT35" s="6"/>
      <c r="BU35" s="6"/>
      <c r="BV35" s="6"/>
      <c r="BW35" s="9">
        <f>SUM(BT35:BV35)</f>
        <v>0</v>
      </c>
      <c r="BX35" s="6"/>
      <c r="BY35" s="6">
        <v>8</v>
      </c>
      <c r="BZ35" s="6"/>
      <c r="CA35" s="6"/>
      <c r="CB35" s="6"/>
      <c r="CC35" s="9">
        <f>SUM(BX35:CB35)</f>
        <v>8</v>
      </c>
      <c r="CD35" s="6"/>
      <c r="CE35" s="6"/>
      <c r="CF35" s="6"/>
      <c r="CG35" s="6"/>
      <c r="CH35" s="6"/>
      <c r="CI35" s="6"/>
      <c r="CJ35" s="6"/>
      <c r="CK35" s="9">
        <f>SUM(CD35:CJ35)</f>
        <v>0</v>
      </c>
      <c r="CL35" s="6"/>
      <c r="CM35" s="6"/>
      <c r="CN35" s="6">
        <v>0.77</v>
      </c>
      <c r="CO35" s="6"/>
      <c r="CP35" s="6"/>
      <c r="CQ35" s="6"/>
      <c r="CR35" s="6"/>
      <c r="CS35" s="6"/>
      <c r="CT35" s="6"/>
      <c r="CU35" s="6"/>
      <c r="CV35" s="9">
        <f>SUM(CL35:CU35)</f>
        <v>0.77</v>
      </c>
      <c r="CW35" s="6"/>
      <c r="CX35" s="6"/>
      <c r="CY35" s="6"/>
      <c r="CZ35" s="6"/>
      <c r="DA35" s="9">
        <f>SUM(CW35:CZ35)</f>
        <v>0</v>
      </c>
      <c r="DB35" s="6"/>
      <c r="DC35" s="6"/>
      <c r="DD35" s="6"/>
      <c r="DE35" s="6"/>
      <c r="DF35" s="6">
        <v>0.7</v>
      </c>
      <c r="DG35" s="6">
        <v>26</v>
      </c>
      <c r="DH35" s="6">
        <v>11</v>
      </c>
      <c r="DI35" s="6">
        <v>65</v>
      </c>
      <c r="DJ35" s="9">
        <f>SUM(DB35:DI35)</f>
        <v>102.7</v>
      </c>
      <c r="DK35" s="6">
        <v>26</v>
      </c>
      <c r="DL35" s="6"/>
      <c r="DM35" s="6"/>
      <c r="DN35" s="6"/>
      <c r="DO35" s="9">
        <f>SUM(DK35:DN35)</f>
        <v>26</v>
      </c>
      <c r="DP35" s="9">
        <f>+G35+N35+V35+AE35+AJ35+AT35+BB35+BL35+BS35+BW35+CC35+CK35+CV35+DA35+DJ35+DO35</f>
        <v>141.49</v>
      </c>
    </row>
    <row r="36" spans="1:120">
      <c r="A36" s="4" t="s">
        <v>52</v>
      </c>
      <c r="H36" s="6"/>
      <c r="I36" s="6">
        <v>0.71</v>
      </c>
      <c r="J36" s="6"/>
      <c r="K36" s="6"/>
      <c r="L36" s="6"/>
      <c r="M36" s="6"/>
      <c r="N36" s="9">
        <f t="shared" si="1"/>
        <v>0.71</v>
      </c>
      <c r="O36" s="6"/>
      <c r="P36" s="6"/>
      <c r="Q36" s="6"/>
      <c r="R36" s="6"/>
      <c r="S36" s="6"/>
      <c r="T36" s="6"/>
      <c r="U36" s="6"/>
      <c r="V36" s="9">
        <f t="shared" si="2"/>
        <v>0</v>
      </c>
      <c r="W36" s="6"/>
      <c r="X36" s="6">
        <v>0.92</v>
      </c>
      <c r="Y36" s="6"/>
      <c r="Z36" s="6"/>
      <c r="AA36" s="6"/>
      <c r="AB36" s="6"/>
      <c r="AC36" s="6"/>
      <c r="AD36" s="6"/>
      <c r="AE36" s="9">
        <f t="shared" si="3"/>
        <v>0.92</v>
      </c>
      <c r="AJ36" s="9">
        <f t="shared" si="4"/>
        <v>0</v>
      </c>
      <c r="AK36" s="6">
        <v>0.87</v>
      </c>
      <c r="AL36" s="6">
        <v>9</v>
      </c>
      <c r="AM36" s="6"/>
      <c r="AN36" s="6"/>
      <c r="AO36" s="6"/>
      <c r="AP36" s="6"/>
      <c r="AQ36" s="6"/>
      <c r="AR36" s="6"/>
      <c r="AS36" s="6"/>
      <c r="AT36" s="9">
        <f t="shared" si="5"/>
        <v>9.8699999999999992</v>
      </c>
      <c r="AU36" s="6"/>
      <c r="AV36" s="6">
        <v>0.94</v>
      </c>
      <c r="AW36" s="6"/>
      <c r="AX36" s="6">
        <v>0.78</v>
      </c>
      <c r="AY36" s="6"/>
      <c r="AZ36" s="6"/>
      <c r="BA36" s="6"/>
      <c r="BB36" s="9">
        <f t="shared" si="6"/>
        <v>1.72</v>
      </c>
      <c r="BC36" s="6"/>
      <c r="BD36" s="6">
        <v>60</v>
      </c>
      <c r="BE36" s="6"/>
      <c r="BF36" s="6"/>
      <c r="BG36" s="6"/>
      <c r="BH36" s="6"/>
      <c r="BI36" s="6"/>
      <c r="BJ36" s="6"/>
      <c r="BK36" s="6"/>
      <c r="BL36" s="9">
        <f t="shared" ref="BL36:BL66" si="17">SUM(BC36:BK36)</f>
        <v>60</v>
      </c>
      <c r="BM36" s="6"/>
      <c r="BN36" s="6"/>
      <c r="BO36" s="6"/>
      <c r="BP36" s="6"/>
      <c r="BQ36" s="6"/>
      <c r="BR36" s="6"/>
      <c r="BS36" s="9">
        <f t="shared" ref="BS36:BS66" si="18">SUM(BM36:BR36)</f>
        <v>0</v>
      </c>
      <c r="BT36" s="6"/>
      <c r="BU36" s="6"/>
      <c r="BV36" s="6"/>
      <c r="BW36" s="9">
        <f t="shared" ref="BW36:BW66" si="19">SUM(BT36:BV36)</f>
        <v>0</v>
      </c>
      <c r="BX36" s="6"/>
      <c r="BY36" s="6"/>
      <c r="BZ36" s="6"/>
      <c r="CA36" s="6"/>
      <c r="CB36" s="6"/>
      <c r="CC36" s="9">
        <f t="shared" ref="CC36:CC66" si="20">SUM(BX36:CB36)</f>
        <v>0</v>
      </c>
      <c r="CD36" s="6">
        <v>50</v>
      </c>
      <c r="CE36" s="6"/>
      <c r="CF36" s="6"/>
      <c r="CG36" s="6"/>
      <c r="CH36" s="6"/>
      <c r="CI36" s="6"/>
      <c r="CJ36" s="6"/>
      <c r="CK36" s="9">
        <f t="shared" ref="CK36:CK66" si="21">SUM(CD36:CJ36)</f>
        <v>50</v>
      </c>
      <c r="CL36" s="6"/>
      <c r="CM36" s="6"/>
      <c r="CN36" s="6">
        <v>6</v>
      </c>
      <c r="CO36" s="6"/>
      <c r="CP36" s="6"/>
      <c r="CQ36" s="6"/>
      <c r="CR36" s="6"/>
      <c r="CS36" s="6"/>
      <c r="CT36" s="6"/>
      <c r="CU36" s="6"/>
      <c r="CV36" s="9">
        <f t="shared" ref="CV36:CV66" si="22">SUM(CL36:CU36)</f>
        <v>6</v>
      </c>
      <c r="CW36" s="6"/>
      <c r="CX36" s="6"/>
      <c r="CY36" s="6"/>
      <c r="CZ36" s="6"/>
      <c r="DA36" s="9">
        <f t="shared" ref="DA36:DA66" si="23">SUM(CW36:CZ36)</f>
        <v>0</v>
      </c>
      <c r="DB36" s="6"/>
      <c r="DC36" s="6"/>
      <c r="DD36" s="6"/>
      <c r="DE36" s="6"/>
      <c r="DF36" s="6"/>
      <c r="DG36" s="6"/>
      <c r="DH36" s="6"/>
      <c r="DI36" s="6"/>
      <c r="DJ36" s="9">
        <f t="shared" ref="DJ36:DJ66" si="24">SUM(DB36:DI36)</f>
        <v>0</v>
      </c>
      <c r="DK36" s="6"/>
      <c r="DL36" s="6"/>
      <c r="DM36" s="6"/>
      <c r="DN36" s="6"/>
      <c r="DO36" s="9">
        <f t="shared" si="15"/>
        <v>0</v>
      </c>
      <c r="DP36" s="9">
        <f t="shared" si="16"/>
        <v>129.22</v>
      </c>
    </row>
    <row r="37" spans="1:120">
      <c r="A37" s="4" t="s">
        <v>30</v>
      </c>
      <c r="B37" s="5"/>
      <c r="C37" s="6">
        <v>0.95</v>
      </c>
      <c r="D37" s="6"/>
      <c r="E37" s="6"/>
      <c r="F37" s="6"/>
      <c r="G37" s="9">
        <f>SUM(A37:F37)</f>
        <v>0.95</v>
      </c>
      <c r="H37" s="6"/>
      <c r="I37" s="6"/>
      <c r="J37" s="6"/>
      <c r="K37" s="6"/>
      <c r="L37" s="6"/>
      <c r="M37" s="6"/>
      <c r="N37" s="9">
        <f>SUM(H37:M37)</f>
        <v>0</v>
      </c>
      <c r="O37" s="6"/>
      <c r="P37" s="6">
        <v>32</v>
      </c>
      <c r="Q37" s="6"/>
      <c r="R37" s="6"/>
      <c r="S37" s="6"/>
      <c r="T37" s="6"/>
      <c r="U37" s="6"/>
      <c r="V37" s="9">
        <f>SUM(O37:U37)</f>
        <v>32</v>
      </c>
      <c r="W37" s="6"/>
      <c r="X37" s="6"/>
      <c r="Y37" s="6"/>
      <c r="Z37" s="6"/>
      <c r="AA37" s="6"/>
      <c r="AB37" s="6"/>
      <c r="AC37" s="6"/>
      <c r="AD37" s="6"/>
      <c r="AE37" s="9">
        <f t="shared" si="3"/>
        <v>0</v>
      </c>
      <c r="AF37" s="5"/>
      <c r="AG37" s="6"/>
      <c r="AH37" s="6"/>
      <c r="AI37" s="6"/>
      <c r="AJ37" s="9">
        <f t="shared" si="4"/>
        <v>0</v>
      </c>
      <c r="AK37" s="6"/>
      <c r="AL37" s="6"/>
      <c r="AM37" s="6">
        <v>12</v>
      </c>
      <c r="AN37" s="6"/>
      <c r="AO37" s="6"/>
      <c r="AP37" s="6"/>
      <c r="AQ37" s="6"/>
      <c r="AR37" s="6"/>
      <c r="AS37" s="6"/>
      <c r="AT37" s="9">
        <f t="shared" si="5"/>
        <v>12</v>
      </c>
      <c r="AU37" s="6">
        <v>3</v>
      </c>
      <c r="AV37" s="6"/>
      <c r="AW37" s="6"/>
      <c r="AX37" s="6"/>
      <c r="AY37" s="6"/>
      <c r="AZ37" s="6"/>
      <c r="BA37" s="6"/>
      <c r="BB37" s="9">
        <f t="shared" si="6"/>
        <v>3</v>
      </c>
      <c r="BC37" s="6">
        <v>44</v>
      </c>
      <c r="BD37" s="6"/>
      <c r="BE37" s="6"/>
      <c r="BF37" s="6"/>
      <c r="BG37" s="6"/>
      <c r="BH37" s="6"/>
      <c r="BI37" s="6">
        <v>3</v>
      </c>
      <c r="BJ37" s="6"/>
      <c r="BK37" s="6"/>
      <c r="BL37" s="9">
        <f t="shared" si="17"/>
        <v>47</v>
      </c>
      <c r="BM37" s="6"/>
      <c r="BN37" s="6">
        <v>0.81</v>
      </c>
      <c r="BO37" s="6"/>
      <c r="BP37" s="6"/>
      <c r="BQ37" s="6"/>
      <c r="BR37" s="6"/>
      <c r="BS37" s="9">
        <f t="shared" si="18"/>
        <v>0.81</v>
      </c>
      <c r="BT37" s="6"/>
      <c r="BU37" s="6"/>
      <c r="BV37" s="6"/>
      <c r="BW37" s="9">
        <f t="shared" si="19"/>
        <v>0</v>
      </c>
      <c r="BX37" s="6">
        <v>7</v>
      </c>
      <c r="BY37" s="6"/>
      <c r="BZ37" s="6"/>
      <c r="CA37" s="6"/>
      <c r="CB37" s="6"/>
      <c r="CC37" s="9">
        <f t="shared" si="20"/>
        <v>7</v>
      </c>
      <c r="CD37" s="6"/>
      <c r="CE37" s="6"/>
      <c r="CF37" s="6"/>
      <c r="CG37" s="6"/>
      <c r="CH37" s="6"/>
      <c r="CI37" s="6"/>
      <c r="CJ37" s="6"/>
      <c r="CK37" s="9">
        <f t="shared" si="21"/>
        <v>0</v>
      </c>
      <c r="CL37" s="6"/>
      <c r="CM37" s="6"/>
      <c r="CN37" s="6">
        <v>0.77</v>
      </c>
      <c r="CO37" s="6"/>
      <c r="CP37" s="6"/>
      <c r="CQ37" s="6"/>
      <c r="CR37" s="6"/>
      <c r="CS37" s="6">
        <v>5</v>
      </c>
      <c r="CT37" s="6"/>
      <c r="CU37" s="6"/>
      <c r="CV37" s="9">
        <f t="shared" si="22"/>
        <v>5.77</v>
      </c>
      <c r="CW37" s="6"/>
      <c r="CX37" s="6"/>
      <c r="CY37" s="6"/>
      <c r="CZ37" s="6"/>
      <c r="DA37" s="9">
        <f t="shared" si="23"/>
        <v>0</v>
      </c>
      <c r="DB37" s="6"/>
      <c r="DC37" s="6"/>
      <c r="DD37" s="6"/>
      <c r="DE37" s="6"/>
      <c r="DF37" s="6"/>
      <c r="DG37" s="6"/>
      <c r="DH37" s="6"/>
      <c r="DI37" s="6"/>
      <c r="DJ37" s="9">
        <f t="shared" si="24"/>
        <v>0</v>
      </c>
      <c r="DK37" s="6"/>
      <c r="DL37" s="6"/>
      <c r="DM37" s="6"/>
      <c r="DN37" s="6"/>
      <c r="DO37" s="9">
        <f t="shared" si="15"/>
        <v>0</v>
      </c>
      <c r="DP37" s="9">
        <f t="shared" si="16"/>
        <v>108.53</v>
      </c>
    </row>
    <row r="38" spans="1:120">
      <c r="A38" s="4" t="s">
        <v>48</v>
      </c>
      <c r="H38" s="6"/>
      <c r="I38" s="6">
        <v>1.41</v>
      </c>
      <c r="J38" s="6"/>
      <c r="K38" s="6"/>
      <c r="L38" s="6"/>
      <c r="M38" s="6"/>
      <c r="N38" s="9">
        <f>SUM(H38:M38)</f>
        <v>1.41</v>
      </c>
      <c r="O38" s="6"/>
      <c r="P38" s="6"/>
      <c r="Q38" s="6"/>
      <c r="R38" s="6"/>
      <c r="S38" s="6"/>
      <c r="T38" s="6"/>
      <c r="U38" s="6"/>
      <c r="V38" s="9">
        <f>SUM(O38:U38)</f>
        <v>0</v>
      </c>
      <c r="W38" s="6"/>
      <c r="X38" s="6">
        <v>34</v>
      </c>
      <c r="Y38" s="6">
        <v>1.31</v>
      </c>
      <c r="Z38" s="6">
        <v>0.61</v>
      </c>
      <c r="AA38" s="6"/>
      <c r="AB38" s="6">
        <v>4</v>
      </c>
      <c r="AC38" s="6"/>
      <c r="AD38" s="6"/>
      <c r="AE38" s="9">
        <f t="shared" si="3"/>
        <v>39.92</v>
      </c>
      <c r="AJ38" s="9">
        <f t="shared" si="4"/>
        <v>0</v>
      </c>
      <c r="AK38" s="6"/>
      <c r="AL38" s="6">
        <v>2.56</v>
      </c>
      <c r="AM38" s="6"/>
      <c r="AN38" s="6"/>
      <c r="AO38" s="6">
        <v>0.59</v>
      </c>
      <c r="AP38" s="6"/>
      <c r="AQ38" s="6"/>
      <c r="AR38" s="6"/>
      <c r="AS38" s="6"/>
      <c r="AT38" s="9">
        <f t="shared" si="5"/>
        <v>3.15</v>
      </c>
      <c r="AU38" s="6"/>
      <c r="AV38" s="6">
        <v>2.81</v>
      </c>
      <c r="AW38" s="6">
        <v>1.74</v>
      </c>
      <c r="AX38" s="6">
        <v>1.6</v>
      </c>
      <c r="AY38" s="6"/>
      <c r="AZ38" s="6"/>
      <c r="BA38" s="6"/>
      <c r="BB38" s="9">
        <f t="shared" si="6"/>
        <v>6.15</v>
      </c>
      <c r="BC38" s="6"/>
      <c r="BD38" s="6"/>
      <c r="BE38" s="6"/>
      <c r="BF38" s="6"/>
      <c r="BG38" s="6"/>
      <c r="BH38" s="6"/>
      <c r="BI38" s="6"/>
      <c r="BJ38" s="6"/>
      <c r="BK38" s="6"/>
      <c r="BL38" s="9">
        <f t="shared" si="17"/>
        <v>0</v>
      </c>
      <c r="BM38" s="6"/>
      <c r="BN38" s="6">
        <v>7.93</v>
      </c>
      <c r="BO38" s="6"/>
      <c r="BP38" s="6"/>
      <c r="BQ38" s="6"/>
      <c r="BR38" s="6"/>
      <c r="BS38" s="9">
        <f t="shared" si="18"/>
        <v>7.93</v>
      </c>
      <c r="BT38" s="6"/>
      <c r="BU38" s="6">
        <v>1</v>
      </c>
      <c r="BV38" s="6"/>
      <c r="BW38" s="9">
        <f t="shared" si="19"/>
        <v>1</v>
      </c>
      <c r="BX38" s="6"/>
      <c r="BY38" s="6"/>
      <c r="BZ38" s="6"/>
      <c r="CA38" s="6"/>
      <c r="CB38" s="6"/>
      <c r="CC38" s="9">
        <f t="shared" si="20"/>
        <v>0</v>
      </c>
      <c r="CD38" s="6"/>
      <c r="CE38" s="6"/>
      <c r="CF38" s="6"/>
      <c r="CG38" s="6"/>
      <c r="CH38" s="6"/>
      <c r="CI38" s="6"/>
      <c r="CJ38" s="6"/>
      <c r="CK38" s="9">
        <f t="shared" si="21"/>
        <v>0</v>
      </c>
      <c r="CL38" s="6"/>
      <c r="CM38" s="6"/>
      <c r="CN38" s="6">
        <v>19.54</v>
      </c>
      <c r="CO38" s="6"/>
      <c r="CP38" s="6"/>
      <c r="CQ38" s="6"/>
      <c r="CR38" s="6"/>
      <c r="CS38" s="6"/>
      <c r="CT38" s="6"/>
      <c r="CU38" s="6"/>
      <c r="CV38" s="9">
        <f t="shared" si="22"/>
        <v>19.54</v>
      </c>
      <c r="CW38" s="6"/>
      <c r="CX38" s="6"/>
      <c r="CY38" s="6"/>
      <c r="CZ38" s="6"/>
      <c r="DA38" s="9">
        <f t="shared" si="23"/>
        <v>0</v>
      </c>
      <c r="DB38" s="6"/>
      <c r="DC38" s="6"/>
      <c r="DD38" s="6"/>
      <c r="DE38" s="6"/>
      <c r="DF38" s="6"/>
      <c r="DG38" s="6"/>
      <c r="DH38" s="6"/>
      <c r="DI38" s="6"/>
      <c r="DJ38" s="9">
        <f t="shared" si="24"/>
        <v>0</v>
      </c>
      <c r="DK38" s="6"/>
      <c r="DL38" s="6">
        <v>3</v>
      </c>
      <c r="DM38" s="6"/>
      <c r="DN38" s="6"/>
      <c r="DO38" s="9">
        <f t="shared" si="15"/>
        <v>3</v>
      </c>
      <c r="DP38" s="9">
        <f t="shared" si="16"/>
        <v>82.1</v>
      </c>
    </row>
    <row r="39" spans="1:120">
      <c r="A39" s="4" t="s">
        <v>34</v>
      </c>
      <c r="E39" s="4">
        <v>1.1499999999999999</v>
      </c>
      <c r="G39" s="9">
        <f>SUM(A39:F39)</f>
        <v>1.1499999999999999</v>
      </c>
      <c r="H39" s="6"/>
      <c r="I39" s="6">
        <v>0.67</v>
      </c>
      <c r="J39" s="6"/>
      <c r="K39" s="6">
        <v>14.81</v>
      </c>
      <c r="L39" s="6"/>
      <c r="M39" s="6"/>
      <c r="N39" s="9">
        <f>SUM(H39:M39)</f>
        <v>15.48</v>
      </c>
      <c r="O39" s="6"/>
      <c r="P39" s="6"/>
      <c r="Q39" s="6"/>
      <c r="R39" s="6">
        <v>20.87</v>
      </c>
      <c r="S39" s="6"/>
      <c r="T39" s="6"/>
      <c r="U39" s="6"/>
      <c r="V39" s="9">
        <f>SUM(O39:U39)</f>
        <v>20.87</v>
      </c>
      <c r="W39" s="6"/>
      <c r="X39" s="6"/>
      <c r="Y39" s="6"/>
      <c r="Z39" s="6">
        <v>1.52</v>
      </c>
      <c r="AA39" s="6"/>
      <c r="AB39" s="6"/>
      <c r="AC39" s="6"/>
      <c r="AD39" s="6"/>
      <c r="AE39" s="9">
        <f t="shared" si="3"/>
        <v>1.52</v>
      </c>
      <c r="AJ39" s="9">
        <f t="shared" si="4"/>
        <v>0</v>
      </c>
      <c r="AK39" s="6"/>
      <c r="AL39" s="6">
        <v>0.76</v>
      </c>
      <c r="AM39" s="6"/>
      <c r="AN39" s="6"/>
      <c r="AO39" s="6">
        <v>0.56999999999999995</v>
      </c>
      <c r="AP39" s="6">
        <v>1.55</v>
      </c>
      <c r="AQ39" s="6">
        <v>1</v>
      </c>
      <c r="AR39" s="6"/>
      <c r="AS39" s="6"/>
      <c r="AT39" s="9">
        <f t="shared" si="5"/>
        <v>3.88</v>
      </c>
      <c r="AU39" s="6"/>
      <c r="AV39" s="6"/>
      <c r="AW39" s="6">
        <v>0.78</v>
      </c>
      <c r="AX39" s="6">
        <v>0.7</v>
      </c>
      <c r="AY39" s="6"/>
      <c r="AZ39" s="6"/>
      <c r="BA39" s="6"/>
      <c r="BB39" s="9">
        <f t="shared" si="6"/>
        <v>1.48</v>
      </c>
      <c r="BC39" s="6"/>
      <c r="BD39" s="6"/>
      <c r="BE39" s="6"/>
      <c r="BF39" s="6"/>
      <c r="BG39" s="6"/>
      <c r="BH39" s="6"/>
      <c r="BI39" s="6"/>
      <c r="BJ39" s="6"/>
      <c r="BK39" s="6"/>
      <c r="BL39" s="9">
        <f t="shared" si="17"/>
        <v>0</v>
      </c>
      <c r="BM39" s="6"/>
      <c r="BN39" s="6">
        <v>0.71</v>
      </c>
      <c r="BO39" s="6"/>
      <c r="BP39" s="6">
        <v>1</v>
      </c>
      <c r="BQ39" s="6"/>
      <c r="BR39" s="6"/>
      <c r="BS39" s="9">
        <f t="shared" si="18"/>
        <v>1.71</v>
      </c>
      <c r="BT39" s="6"/>
      <c r="BU39" s="6"/>
      <c r="BV39" s="6"/>
      <c r="BW39" s="9">
        <f t="shared" si="19"/>
        <v>0</v>
      </c>
      <c r="BX39" s="6"/>
      <c r="BY39" s="6"/>
      <c r="BZ39" s="6">
        <v>12</v>
      </c>
      <c r="CA39" s="6"/>
      <c r="CB39" s="6"/>
      <c r="CC39" s="9">
        <f t="shared" si="20"/>
        <v>12</v>
      </c>
      <c r="CD39" s="6"/>
      <c r="CE39" s="6"/>
      <c r="CF39" s="6"/>
      <c r="CG39" s="6">
        <v>7</v>
      </c>
      <c r="CH39" s="6"/>
      <c r="CI39" s="6"/>
      <c r="CJ39" s="6"/>
      <c r="CK39" s="9">
        <f t="shared" si="21"/>
        <v>7</v>
      </c>
      <c r="CL39" s="6"/>
      <c r="CM39" s="6"/>
      <c r="CN39" s="6">
        <v>0.89</v>
      </c>
      <c r="CO39" s="6"/>
      <c r="CP39" s="6"/>
      <c r="CQ39" s="6"/>
      <c r="CR39" s="6"/>
      <c r="CS39" s="6"/>
      <c r="CT39" s="6"/>
      <c r="CU39" s="6"/>
      <c r="CV39" s="9">
        <f t="shared" si="22"/>
        <v>0.89</v>
      </c>
      <c r="CW39" s="6"/>
      <c r="CX39" s="6"/>
      <c r="CY39" s="6"/>
      <c r="CZ39" s="6"/>
      <c r="DA39" s="9">
        <f t="shared" si="23"/>
        <v>0</v>
      </c>
      <c r="DB39" s="6"/>
      <c r="DC39" s="6"/>
      <c r="DD39" s="6"/>
      <c r="DE39" s="6"/>
      <c r="DF39" s="6">
        <v>0.69</v>
      </c>
      <c r="DG39" s="6"/>
      <c r="DH39" s="6"/>
      <c r="DI39" s="6"/>
      <c r="DJ39" s="9">
        <f t="shared" si="24"/>
        <v>0.69</v>
      </c>
      <c r="DK39" s="6"/>
      <c r="DL39" s="6"/>
      <c r="DM39" s="6"/>
      <c r="DN39" s="6"/>
      <c r="DO39" s="9">
        <f t="shared" si="15"/>
        <v>0</v>
      </c>
      <c r="DP39" s="9">
        <f t="shared" si="16"/>
        <v>66.67</v>
      </c>
    </row>
    <row r="40" spans="1:120">
      <c r="A40" s="4" t="s">
        <v>98</v>
      </c>
      <c r="H40" s="6"/>
      <c r="I40" s="6"/>
      <c r="J40" s="6"/>
      <c r="K40" s="6"/>
      <c r="L40" s="6"/>
      <c r="M40" s="6"/>
      <c r="O40" s="6"/>
      <c r="P40" s="6"/>
      <c r="Q40" s="6"/>
      <c r="R40" s="6"/>
      <c r="S40" s="6"/>
      <c r="T40" s="6"/>
      <c r="U40" s="6"/>
      <c r="W40" s="6"/>
      <c r="X40" s="6">
        <v>0.74</v>
      </c>
      <c r="Y40" s="6"/>
      <c r="Z40" s="6"/>
      <c r="AA40" s="6"/>
      <c r="AB40" s="6"/>
      <c r="AC40" s="6"/>
      <c r="AD40" s="6"/>
      <c r="AE40" s="9">
        <f t="shared" si="3"/>
        <v>0.74</v>
      </c>
      <c r="AK40" s="6">
        <v>0.96</v>
      </c>
      <c r="AL40" s="6">
        <v>0.62</v>
      </c>
      <c r="AM40" s="6"/>
      <c r="AN40" s="6"/>
      <c r="AO40" s="6">
        <v>0.4</v>
      </c>
      <c r="AP40" s="6"/>
      <c r="AQ40" s="6"/>
      <c r="AR40" s="6"/>
      <c r="AS40" s="6"/>
      <c r="AT40" s="9">
        <f t="shared" si="5"/>
        <v>1.98</v>
      </c>
      <c r="AU40" s="6"/>
      <c r="AV40" s="6">
        <v>1</v>
      </c>
      <c r="AW40" s="6"/>
      <c r="AX40" s="6">
        <v>0.28000000000000003</v>
      </c>
      <c r="AY40" s="6"/>
      <c r="AZ40" s="6"/>
      <c r="BA40" s="6"/>
      <c r="BB40" s="9">
        <f t="shared" si="6"/>
        <v>1.28</v>
      </c>
      <c r="BC40" s="6"/>
      <c r="BD40" s="6">
        <v>0.91</v>
      </c>
      <c r="BE40" s="6">
        <v>11</v>
      </c>
      <c r="BF40" s="6"/>
      <c r="BG40" s="6"/>
      <c r="BH40" s="6"/>
      <c r="BI40" s="6"/>
      <c r="BJ40" s="6"/>
      <c r="BK40" s="6"/>
      <c r="BL40" s="9">
        <f t="shared" si="17"/>
        <v>11.91</v>
      </c>
      <c r="BM40" s="6"/>
      <c r="BN40" s="6">
        <v>0.54</v>
      </c>
      <c r="BO40" s="6"/>
      <c r="BP40" s="6"/>
      <c r="BQ40" s="6"/>
      <c r="BR40" s="6"/>
      <c r="BS40" s="9">
        <f t="shared" si="18"/>
        <v>0.54</v>
      </c>
      <c r="BT40" s="6"/>
      <c r="BU40" s="6"/>
      <c r="BV40" s="6"/>
      <c r="BW40" s="9">
        <f t="shared" si="19"/>
        <v>0</v>
      </c>
      <c r="BX40" s="6"/>
      <c r="BY40" s="6"/>
      <c r="BZ40" s="6"/>
      <c r="CA40" s="6"/>
      <c r="CB40" s="6"/>
      <c r="CC40" s="9">
        <f t="shared" si="20"/>
        <v>0</v>
      </c>
      <c r="CD40" s="6">
        <v>6</v>
      </c>
      <c r="CE40" s="6"/>
      <c r="CF40" s="6"/>
      <c r="CG40" s="6"/>
      <c r="CH40" s="6"/>
      <c r="CI40" s="6"/>
      <c r="CJ40" s="6"/>
      <c r="CK40" s="9">
        <f t="shared" si="21"/>
        <v>6</v>
      </c>
      <c r="CL40" s="6"/>
      <c r="CM40" s="6"/>
      <c r="CN40" s="6">
        <v>0.77</v>
      </c>
      <c r="CO40" s="6">
        <v>8</v>
      </c>
      <c r="CP40" s="6"/>
      <c r="CQ40" s="6"/>
      <c r="CR40" s="6"/>
      <c r="CS40" s="6"/>
      <c r="CT40" s="6"/>
      <c r="CU40" s="6"/>
      <c r="CV40" s="9">
        <f t="shared" si="22"/>
        <v>8.77</v>
      </c>
      <c r="CW40" s="6">
        <v>12</v>
      </c>
      <c r="CX40" s="6"/>
      <c r="CY40" s="6"/>
      <c r="CZ40" s="6"/>
      <c r="DA40" s="9">
        <f t="shared" si="23"/>
        <v>12</v>
      </c>
      <c r="DB40" s="6"/>
      <c r="DC40" s="6"/>
      <c r="DD40" s="6"/>
      <c r="DE40" s="6"/>
      <c r="DF40" s="6"/>
      <c r="DG40" s="6"/>
      <c r="DH40" s="6"/>
      <c r="DI40" s="6"/>
      <c r="DJ40" s="9">
        <f t="shared" si="24"/>
        <v>0</v>
      </c>
      <c r="DK40" s="6"/>
      <c r="DL40" s="6"/>
      <c r="DM40" s="6"/>
      <c r="DN40" s="6"/>
      <c r="DO40" s="9">
        <f t="shared" si="15"/>
        <v>0</v>
      </c>
      <c r="DP40" s="9">
        <f t="shared" si="16"/>
        <v>43.22</v>
      </c>
    </row>
    <row r="41" spans="1:120">
      <c r="A41" s="4" t="s">
        <v>75</v>
      </c>
      <c r="H41" s="6"/>
      <c r="I41" s="6"/>
      <c r="J41" s="6"/>
      <c r="K41" s="6"/>
      <c r="L41" s="6"/>
      <c r="M41" s="6"/>
      <c r="O41" s="6"/>
      <c r="P41" s="6"/>
      <c r="Q41" s="6"/>
      <c r="R41" s="6"/>
      <c r="S41" s="6"/>
      <c r="T41" s="6"/>
      <c r="U41" s="6"/>
      <c r="W41" s="6"/>
      <c r="X41" s="6">
        <v>6.75</v>
      </c>
      <c r="Y41" s="6"/>
      <c r="Z41" s="6">
        <v>0.55000000000000004</v>
      </c>
      <c r="AA41" s="6"/>
      <c r="AB41" s="6"/>
      <c r="AC41" s="6"/>
      <c r="AD41" s="6"/>
      <c r="AE41" s="9">
        <f t="shared" si="3"/>
        <v>7.3</v>
      </c>
      <c r="AJ41" s="9">
        <f>SUM(AF41:AI41)</f>
        <v>0</v>
      </c>
      <c r="AK41" s="6">
        <v>1.68</v>
      </c>
      <c r="AL41" s="6">
        <v>5</v>
      </c>
      <c r="AM41" s="6"/>
      <c r="AN41" s="6"/>
      <c r="AO41" s="6"/>
      <c r="AP41" s="6"/>
      <c r="AQ41" s="6"/>
      <c r="AR41" s="6"/>
      <c r="AS41" s="6"/>
      <c r="AT41" s="9">
        <f t="shared" si="5"/>
        <v>6.68</v>
      </c>
      <c r="AU41" s="6"/>
      <c r="AV41" s="6">
        <v>1.65</v>
      </c>
      <c r="AW41" s="6">
        <v>5</v>
      </c>
      <c r="AX41" s="6">
        <v>0.62</v>
      </c>
      <c r="AY41" s="6"/>
      <c r="AZ41" s="6"/>
      <c r="BA41" s="6"/>
      <c r="BB41" s="9">
        <f t="shared" si="6"/>
        <v>7.2700000000000005</v>
      </c>
      <c r="BC41" s="6"/>
      <c r="BD41" s="6"/>
      <c r="BE41" s="6"/>
      <c r="BF41" s="6"/>
      <c r="BG41" s="6"/>
      <c r="BH41" s="6"/>
      <c r="BI41" s="6"/>
      <c r="BJ41" s="6"/>
      <c r="BK41" s="6"/>
      <c r="BL41" s="9">
        <f t="shared" si="17"/>
        <v>0</v>
      </c>
      <c r="BM41" s="6"/>
      <c r="BN41" s="6">
        <v>1.74</v>
      </c>
      <c r="BO41" s="6"/>
      <c r="BP41" s="6"/>
      <c r="BQ41" s="6"/>
      <c r="BR41" s="6"/>
      <c r="BS41" s="9">
        <f t="shared" si="18"/>
        <v>1.74</v>
      </c>
      <c r="BT41" s="6"/>
      <c r="BU41" s="6"/>
      <c r="BV41" s="6"/>
      <c r="BW41" s="9">
        <f t="shared" si="19"/>
        <v>0</v>
      </c>
      <c r="BX41" s="6"/>
      <c r="BY41" s="6"/>
      <c r="BZ41" s="6"/>
      <c r="CA41" s="6"/>
      <c r="CB41" s="6"/>
      <c r="CC41" s="9">
        <f t="shared" si="20"/>
        <v>0</v>
      </c>
      <c r="CD41" s="6"/>
      <c r="CE41" s="6"/>
      <c r="CF41" s="6"/>
      <c r="CG41" s="6"/>
      <c r="CH41" s="6"/>
      <c r="CI41" s="6"/>
      <c r="CJ41" s="6"/>
      <c r="CK41" s="9">
        <f t="shared" si="21"/>
        <v>0</v>
      </c>
      <c r="CL41" s="6"/>
      <c r="CM41" s="6"/>
      <c r="CN41" s="6">
        <v>1.54</v>
      </c>
      <c r="CO41" s="6">
        <v>18</v>
      </c>
      <c r="CP41" s="6"/>
      <c r="CQ41" s="6"/>
      <c r="CR41" s="6"/>
      <c r="CS41" s="6"/>
      <c r="CT41" s="6"/>
      <c r="CU41" s="6"/>
      <c r="CV41" s="9">
        <f t="shared" si="22"/>
        <v>19.54</v>
      </c>
      <c r="CW41" s="6"/>
      <c r="CX41" s="6"/>
      <c r="CY41" s="6"/>
      <c r="CZ41" s="6"/>
      <c r="DA41" s="9">
        <f t="shared" si="23"/>
        <v>0</v>
      </c>
      <c r="DB41" s="6"/>
      <c r="DC41" s="6"/>
      <c r="DD41" s="6"/>
      <c r="DE41" s="6"/>
      <c r="DF41" s="6"/>
      <c r="DG41" s="6"/>
      <c r="DH41" s="6"/>
      <c r="DI41" s="6"/>
      <c r="DJ41" s="9">
        <f t="shared" si="24"/>
        <v>0</v>
      </c>
      <c r="DK41" s="6"/>
      <c r="DL41" s="6"/>
      <c r="DM41" s="6"/>
      <c r="DN41" s="6"/>
      <c r="DO41" s="9">
        <f t="shared" si="15"/>
        <v>0</v>
      </c>
      <c r="DP41" s="9">
        <f t="shared" si="16"/>
        <v>42.53</v>
      </c>
    </row>
    <row r="42" spans="1:120">
      <c r="A42" s="4" t="s">
        <v>51</v>
      </c>
      <c r="H42" s="6"/>
      <c r="I42" s="6">
        <v>0.7</v>
      </c>
      <c r="J42" s="6"/>
      <c r="K42" s="6"/>
      <c r="L42" s="6"/>
      <c r="M42" s="6"/>
      <c r="N42" s="9">
        <f>SUM(H42:M42)</f>
        <v>0.7</v>
      </c>
      <c r="O42" s="6"/>
      <c r="P42" s="6"/>
      <c r="Q42" s="6"/>
      <c r="R42" s="6"/>
      <c r="S42" s="6"/>
      <c r="T42" s="6"/>
      <c r="U42" s="6"/>
      <c r="V42" s="9">
        <f>SUM(O42:U42)</f>
        <v>0</v>
      </c>
      <c r="W42" s="6"/>
      <c r="X42" s="6">
        <v>0.92</v>
      </c>
      <c r="Y42" s="6"/>
      <c r="Z42" s="6">
        <v>0.68</v>
      </c>
      <c r="AA42" s="6"/>
      <c r="AB42" s="6"/>
      <c r="AC42" s="6"/>
      <c r="AD42" s="6"/>
      <c r="AE42" s="9">
        <f t="shared" si="3"/>
        <v>1.6</v>
      </c>
      <c r="AF42" s="7">
        <v>13</v>
      </c>
      <c r="AJ42" s="9">
        <f>SUM(AF42:AI42)</f>
        <v>13</v>
      </c>
      <c r="AK42" s="6">
        <v>0.78</v>
      </c>
      <c r="AL42" s="6">
        <v>0.8</v>
      </c>
      <c r="AM42" s="6"/>
      <c r="AN42" s="6"/>
      <c r="AO42" s="6"/>
      <c r="AP42" s="6"/>
      <c r="AQ42" s="6"/>
      <c r="AR42" s="6"/>
      <c r="AS42" s="6"/>
      <c r="AT42" s="9">
        <f t="shared" si="5"/>
        <v>1.58</v>
      </c>
      <c r="AU42" s="6"/>
      <c r="AV42" s="6">
        <v>0.82</v>
      </c>
      <c r="AW42" s="6">
        <v>0.84</v>
      </c>
      <c r="AX42" s="6">
        <v>0.67</v>
      </c>
      <c r="AY42" s="6"/>
      <c r="AZ42" s="6"/>
      <c r="BA42" s="6"/>
      <c r="BB42" s="9">
        <f t="shared" si="6"/>
        <v>2.33</v>
      </c>
      <c r="BC42" s="6"/>
      <c r="BD42" s="6"/>
      <c r="BE42" s="6"/>
      <c r="BF42" s="6"/>
      <c r="BG42" s="6"/>
      <c r="BH42" s="6"/>
      <c r="BI42" s="6"/>
      <c r="BJ42" s="6"/>
      <c r="BK42" s="6"/>
      <c r="BL42" s="9">
        <f t="shared" si="17"/>
        <v>0</v>
      </c>
      <c r="BM42" s="6"/>
      <c r="BN42" s="6"/>
      <c r="BO42" s="6"/>
      <c r="BP42" s="6"/>
      <c r="BQ42" s="6"/>
      <c r="BR42" s="6"/>
      <c r="BS42" s="9">
        <f t="shared" si="18"/>
        <v>0</v>
      </c>
      <c r="BT42" s="6"/>
      <c r="BU42" s="6"/>
      <c r="BV42" s="6"/>
      <c r="BW42" s="9">
        <f t="shared" si="19"/>
        <v>0</v>
      </c>
      <c r="BX42" s="6"/>
      <c r="BY42" s="6"/>
      <c r="BZ42" s="6"/>
      <c r="CA42" s="6"/>
      <c r="CB42" s="6"/>
      <c r="CC42" s="9">
        <f t="shared" si="20"/>
        <v>0</v>
      </c>
      <c r="CD42" s="6"/>
      <c r="CE42" s="6"/>
      <c r="CF42" s="6"/>
      <c r="CG42" s="6"/>
      <c r="CH42" s="6"/>
      <c r="CI42" s="6"/>
      <c r="CJ42" s="6"/>
      <c r="CK42" s="9">
        <f t="shared" si="21"/>
        <v>0</v>
      </c>
      <c r="CL42" s="6"/>
      <c r="CM42" s="6">
        <v>9</v>
      </c>
      <c r="CN42" s="6"/>
      <c r="CO42" s="6"/>
      <c r="CP42" s="6"/>
      <c r="CQ42" s="6"/>
      <c r="CR42" s="6"/>
      <c r="CS42" s="6"/>
      <c r="CT42" s="6"/>
      <c r="CU42" s="6"/>
      <c r="CV42" s="9">
        <f t="shared" si="22"/>
        <v>9</v>
      </c>
      <c r="CW42" s="6"/>
      <c r="CX42" s="6"/>
      <c r="CY42" s="6"/>
      <c r="CZ42" s="6"/>
      <c r="DA42" s="9">
        <f t="shared" si="23"/>
        <v>0</v>
      </c>
      <c r="DB42" s="6"/>
      <c r="DC42" s="6"/>
      <c r="DD42" s="6"/>
      <c r="DE42" s="6"/>
      <c r="DF42" s="6"/>
      <c r="DG42" s="6"/>
      <c r="DH42" s="6"/>
      <c r="DI42" s="6"/>
      <c r="DJ42" s="9">
        <f t="shared" si="24"/>
        <v>0</v>
      </c>
      <c r="DK42" s="6"/>
      <c r="DL42" s="6"/>
      <c r="DM42" s="6"/>
      <c r="DN42" s="6"/>
      <c r="DO42" s="9">
        <f t="shared" si="15"/>
        <v>0</v>
      </c>
      <c r="DP42" s="9">
        <f t="shared" si="16"/>
        <v>28.21</v>
      </c>
    </row>
    <row r="43" spans="1:120">
      <c r="A43" s="4" t="s">
        <v>29</v>
      </c>
      <c r="B43" s="5"/>
      <c r="C43" s="6">
        <v>0.99</v>
      </c>
      <c r="D43" s="6"/>
      <c r="E43" s="6"/>
      <c r="F43" s="6"/>
      <c r="G43" s="9">
        <f>SUM(A43:F43)</f>
        <v>0.99</v>
      </c>
      <c r="H43" s="6"/>
      <c r="I43" s="6"/>
      <c r="J43" s="6"/>
      <c r="K43" s="6"/>
      <c r="L43" s="6"/>
      <c r="M43" s="6"/>
      <c r="N43" s="9">
        <f>SUM(H43:M43)</f>
        <v>0</v>
      </c>
      <c r="O43" s="6"/>
      <c r="P43" s="6"/>
      <c r="Q43" s="6"/>
      <c r="R43" s="6"/>
      <c r="S43" s="6"/>
      <c r="T43" s="6"/>
      <c r="U43" s="6"/>
      <c r="V43" s="9">
        <f>SUM(O43:U43)</f>
        <v>0</v>
      </c>
      <c r="W43" s="6"/>
      <c r="X43" s="6"/>
      <c r="Y43" s="6"/>
      <c r="Z43" s="6"/>
      <c r="AA43" s="6"/>
      <c r="AB43" s="6"/>
      <c r="AC43" s="6"/>
      <c r="AD43" s="6"/>
      <c r="AE43" s="9">
        <f t="shared" si="3"/>
        <v>0</v>
      </c>
      <c r="AF43" s="5"/>
      <c r="AG43" s="6"/>
      <c r="AH43" s="6"/>
      <c r="AI43" s="6"/>
      <c r="AJ43" s="9">
        <f>SUM(AF43:AI43)</f>
        <v>0</v>
      </c>
      <c r="AK43" s="6"/>
      <c r="AL43" s="6">
        <v>0.64</v>
      </c>
      <c r="AM43" s="6">
        <v>20</v>
      </c>
      <c r="AN43" s="6"/>
      <c r="AO43" s="6">
        <v>0.41</v>
      </c>
      <c r="AP43" s="6"/>
      <c r="AQ43" s="6"/>
      <c r="AR43" s="6"/>
      <c r="AS43" s="6"/>
      <c r="AT43" s="9">
        <f t="shared" si="5"/>
        <v>21.05</v>
      </c>
      <c r="AU43" s="6"/>
      <c r="AV43" s="6"/>
      <c r="AW43" s="6">
        <v>0.76</v>
      </c>
      <c r="AX43" s="6">
        <v>0.52</v>
      </c>
      <c r="AY43" s="6"/>
      <c r="AZ43" s="6"/>
      <c r="BA43" s="6"/>
      <c r="BB43" s="9">
        <f t="shared" si="6"/>
        <v>1.28</v>
      </c>
      <c r="BC43" s="6"/>
      <c r="BD43" s="6"/>
      <c r="BE43" s="6"/>
      <c r="BF43" s="6"/>
      <c r="BG43" s="6"/>
      <c r="BH43" s="6"/>
      <c r="BI43" s="6"/>
      <c r="BJ43" s="6"/>
      <c r="BK43" s="6"/>
      <c r="BL43" s="9">
        <f t="shared" si="17"/>
        <v>0</v>
      </c>
      <c r="BM43" s="6"/>
      <c r="BN43" s="6">
        <v>1.1100000000000001</v>
      </c>
      <c r="BO43" s="6"/>
      <c r="BP43" s="6"/>
      <c r="BQ43" s="6"/>
      <c r="BR43" s="6"/>
      <c r="BS43" s="9">
        <f t="shared" si="18"/>
        <v>1.1100000000000001</v>
      </c>
      <c r="BT43" s="6"/>
      <c r="BU43" s="6"/>
      <c r="BV43" s="6"/>
      <c r="BW43" s="9">
        <f t="shared" si="19"/>
        <v>0</v>
      </c>
      <c r="BX43" s="6"/>
      <c r="BY43" s="6"/>
      <c r="BZ43" s="6"/>
      <c r="CA43" s="6"/>
      <c r="CB43" s="6"/>
      <c r="CC43" s="9">
        <f t="shared" si="20"/>
        <v>0</v>
      </c>
      <c r="CD43" s="6"/>
      <c r="CE43" s="6"/>
      <c r="CF43" s="6"/>
      <c r="CG43" s="6"/>
      <c r="CH43" s="6"/>
      <c r="CI43" s="6"/>
      <c r="CJ43" s="6"/>
      <c r="CK43" s="9">
        <f t="shared" si="21"/>
        <v>0</v>
      </c>
      <c r="CL43" s="6"/>
      <c r="CM43" s="6"/>
      <c r="CN43" s="6">
        <v>1.73</v>
      </c>
      <c r="CO43" s="6"/>
      <c r="CP43" s="6"/>
      <c r="CQ43" s="6"/>
      <c r="CR43" s="6"/>
      <c r="CS43" s="6">
        <v>2</v>
      </c>
      <c r="CT43" s="6"/>
      <c r="CU43" s="6"/>
      <c r="CV43" s="9">
        <f t="shared" si="22"/>
        <v>3.73</v>
      </c>
      <c r="CW43" s="6"/>
      <c r="CX43" s="6"/>
      <c r="CY43" s="6"/>
      <c r="CZ43" s="6"/>
      <c r="DA43" s="9">
        <f t="shared" si="23"/>
        <v>0</v>
      </c>
      <c r="DB43" s="6"/>
      <c r="DC43" s="6"/>
      <c r="DD43" s="6"/>
      <c r="DE43" s="6"/>
      <c r="DF43" s="6"/>
      <c r="DG43" s="6"/>
      <c r="DH43" s="6"/>
      <c r="DI43" s="6"/>
      <c r="DJ43" s="9">
        <f t="shared" si="24"/>
        <v>0</v>
      </c>
      <c r="DK43" s="6"/>
      <c r="DL43" s="6"/>
      <c r="DM43" s="6"/>
      <c r="DN43" s="6"/>
      <c r="DO43" s="9">
        <f t="shared" si="15"/>
        <v>0</v>
      </c>
      <c r="DP43" s="9">
        <f t="shared" si="16"/>
        <v>28.16</v>
      </c>
    </row>
    <row r="44" spans="1:120">
      <c r="A44" s="4" t="s">
        <v>59</v>
      </c>
      <c r="H44" s="6"/>
      <c r="I44" s="6"/>
      <c r="J44" s="6"/>
      <c r="K44" s="6"/>
      <c r="L44" s="6">
        <v>0.92</v>
      </c>
      <c r="M44" s="6"/>
      <c r="N44" s="9">
        <f>SUM(H44:M44)</f>
        <v>0.92</v>
      </c>
      <c r="O44" s="6"/>
      <c r="P44" s="6"/>
      <c r="Q44" s="6"/>
      <c r="R44" s="6"/>
      <c r="S44" s="6"/>
      <c r="T44" s="6">
        <v>5</v>
      </c>
      <c r="U44" s="6"/>
      <c r="V44" s="9">
        <f>SUM(O44:U44)</f>
        <v>5</v>
      </c>
      <c r="W44" s="6"/>
      <c r="X44" s="6"/>
      <c r="Y44" s="6"/>
      <c r="Z44" s="6"/>
      <c r="AA44" s="6"/>
      <c r="AB44" s="6"/>
      <c r="AC44" s="6"/>
      <c r="AD44" s="6">
        <v>0.96</v>
      </c>
      <c r="AE44" s="9">
        <f t="shared" si="3"/>
        <v>0.96</v>
      </c>
      <c r="AG44" s="6">
        <v>11</v>
      </c>
      <c r="AJ44" s="9">
        <f>SUM(AF44:AI44)</f>
        <v>11</v>
      </c>
      <c r="AK44" s="6"/>
      <c r="AL44" s="6"/>
      <c r="AM44" s="6"/>
      <c r="AN44" s="6"/>
      <c r="AO44" s="6"/>
      <c r="AP44" s="6"/>
      <c r="AQ44" s="6"/>
      <c r="AR44" s="6"/>
      <c r="AS44" s="6"/>
      <c r="AT44" s="9">
        <f t="shared" si="5"/>
        <v>0</v>
      </c>
      <c r="AU44" s="6"/>
      <c r="AV44" s="6"/>
      <c r="AW44" s="6"/>
      <c r="AX44" s="6"/>
      <c r="AY44" s="6"/>
      <c r="AZ44" s="6"/>
      <c r="BA44" s="6"/>
      <c r="BB44" s="9">
        <f t="shared" si="6"/>
        <v>0</v>
      </c>
      <c r="BC44" s="6"/>
      <c r="BD44" s="6"/>
      <c r="BE44" s="6"/>
      <c r="BF44" s="6"/>
      <c r="BG44" s="6"/>
      <c r="BH44" s="6"/>
      <c r="BI44" s="6"/>
      <c r="BJ44" s="6"/>
      <c r="BK44" s="6"/>
      <c r="BL44" s="9">
        <f t="shared" si="17"/>
        <v>0</v>
      </c>
      <c r="BM44" s="6"/>
      <c r="BN44" s="6"/>
      <c r="BO44" s="6"/>
      <c r="BP44" s="6"/>
      <c r="BQ44" s="6"/>
      <c r="BR44" s="6">
        <v>9</v>
      </c>
      <c r="BS44" s="9">
        <f t="shared" si="18"/>
        <v>9</v>
      </c>
      <c r="BT44" s="6">
        <v>0.96</v>
      </c>
      <c r="BU44" s="6"/>
      <c r="BV44" s="6"/>
      <c r="BW44" s="9">
        <f t="shared" si="19"/>
        <v>0.96</v>
      </c>
      <c r="BX44" s="6"/>
      <c r="BY44" s="6"/>
      <c r="BZ44" s="6"/>
      <c r="CA44" s="6"/>
      <c r="CB44" s="6"/>
      <c r="CC44" s="9">
        <f t="shared" si="20"/>
        <v>0</v>
      </c>
      <c r="CD44" s="6"/>
      <c r="CE44" s="6"/>
      <c r="CF44" s="6"/>
      <c r="CG44" s="6"/>
      <c r="CH44" s="6"/>
      <c r="CI44" s="6"/>
      <c r="CJ44" s="6"/>
      <c r="CK44" s="9">
        <f t="shared" si="21"/>
        <v>0</v>
      </c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9">
        <f t="shared" si="22"/>
        <v>0</v>
      </c>
      <c r="CW44" s="6"/>
      <c r="CX44" s="6"/>
      <c r="CY44" s="6"/>
      <c r="CZ44" s="6"/>
      <c r="DA44" s="9">
        <f t="shared" si="23"/>
        <v>0</v>
      </c>
      <c r="DB44" s="6"/>
      <c r="DC44" s="6"/>
      <c r="DD44" s="6"/>
      <c r="DE44" s="6"/>
      <c r="DF44" s="6"/>
      <c r="DG44" s="6"/>
      <c r="DH44" s="6"/>
      <c r="DI44" s="6"/>
      <c r="DJ44" s="9">
        <f t="shared" si="24"/>
        <v>0</v>
      </c>
      <c r="DK44" s="6"/>
      <c r="DL44" s="6"/>
      <c r="DM44" s="6"/>
      <c r="DN44" s="6"/>
      <c r="DO44" s="9">
        <f t="shared" si="15"/>
        <v>0</v>
      </c>
      <c r="DP44" s="9">
        <f t="shared" si="16"/>
        <v>27.84</v>
      </c>
    </row>
    <row r="45" spans="1:120">
      <c r="A45" s="4" t="s">
        <v>122</v>
      </c>
      <c r="H45" s="6"/>
      <c r="I45" s="6"/>
      <c r="J45" s="6"/>
      <c r="K45" s="6"/>
      <c r="L45" s="6"/>
      <c r="M45" s="6"/>
      <c r="O45" s="6"/>
      <c r="P45" s="6"/>
      <c r="Q45" s="6"/>
      <c r="R45" s="6"/>
      <c r="S45" s="6"/>
      <c r="T45" s="6"/>
      <c r="U45" s="6"/>
      <c r="W45" s="6"/>
      <c r="X45" s="6"/>
      <c r="Y45" s="6"/>
      <c r="Z45" s="6"/>
      <c r="AA45" s="6"/>
      <c r="AB45" s="6"/>
      <c r="AC45" s="6"/>
      <c r="AD45" s="6"/>
      <c r="AK45" s="6"/>
      <c r="AL45" s="6"/>
      <c r="AM45" s="6"/>
      <c r="AN45" s="6"/>
      <c r="AO45" s="6"/>
      <c r="AP45" s="6"/>
      <c r="AQ45" s="6"/>
      <c r="AR45" s="6"/>
      <c r="AS45" s="6"/>
      <c r="AU45" s="6"/>
      <c r="AV45" s="6"/>
      <c r="AW45" s="6"/>
      <c r="AX45" s="6">
        <v>0.15</v>
      </c>
      <c r="AY45" s="6"/>
      <c r="AZ45" s="6"/>
      <c r="BA45" s="6"/>
      <c r="BB45" s="9">
        <f t="shared" si="6"/>
        <v>0.15</v>
      </c>
      <c r="BC45" s="6"/>
      <c r="BD45" s="6"/>
      <c r="BE45" s="6"/>
      <c r="BF45" s="6"/>
      <c r="BG45" s="6"/>
      <c r="BH45" s="6"/>
      <c r="BI45" s="6"/>
      <c r="BJ45" s="6"/>
      <c r="BK45" s="6"/>
      <c r="BL45" s="9">
        <f t="shared" si="17"/>
        <v>0</v>
      </c>
      <c r="BM45" s="6"/>
      <c r="BN45" s="6">
        <v>0.54</v>
      </c>
      <c r="BO45" s="6"/>
      <c r="BP45" s="6"/>
      <c r="BQ45" s="6"/>
      <c r="BR45" s="6"/>
      <c r="BS45" s="9">
        <f t="shared" si="18"/>
        <v>0.54</v>
      </c>
      <c r="BT45" s="6">
        <v>11</v>
      </c>
      <c r="BU45" s="6"/>
      <c r="BV45" s="6"/>
      <c r="BW45" s="9">
        <f t="shared" si="19"/>
        <v>11</v>
      </c>
      <c r="BX45" s="6"/>
      <c r="BY45" s="6"/>
      <c r="BZ45" s="6"/>
      <c r="CA45" s="6"/>
      <c r="CB45" s="6"/>
      <c r="CC45" s="9">
        <f t="shared" si="20"/>
        <v>0</v>
      </c>
      <c r="CD45" s="6"/>
      <c r="CE45" s="6"/>
      <c r="CF45" s="6"/>
      <c r="CG45" s="6"/>
      <c r="CH45" s="6"/>
      <c r="CI45" s="6"/>
      <c r="CJ45" s="6"/>
      <c r="CK45" s="9">
        <f t="shared" si="21"/>
        <v>0</v>
      </c>
      <c r="CL45" s="6"/>
      <c r="CM45" s="6"/>
      <c r="CN45" s="6">
        <v>0.93</v>
      </c>
      <c r="CO45" s="6"/>
      <c r="CP45" s="6"/>
      <c r="CQ45" s="6"/>
      <c r="CR45" s="6"/>
      <c r="CS45" s="6"/>
      <c r="CT45" s="6"/>
      <c r="CU45" s="6"/>
      <c r="CV45" s="9">
        <f t="shared" si="22"/>
        <v>0.93</v>
      </c>
      <c r="CW45" s="6"/>
      <c r="CX45" s="6"/>
      <c r="CY45" s="6">
        <v>0.96</v>
      </c>
      <c r="CZ45" s="6"/>
      <c r="DA45" s="9">
        <f t="shared" si="23"/>
        <v>0.96</v>
      </c>
      <c r="DB45" s="6"/>
      <c r="DC45" s="6"/>
      <c r="DD45" s="6"/>
      <c r="DE45" s="6"/>
      <c r="DF45" s="6"/>
      <c r="DG45" s="6"/>
      <c r="DH45" s="6">
        <v>10</v>
      </c>
      <c r="DI45" s="6"/>
      <c r="DJ45" s="9">
        <f t="shared" si="24"/>
        <v>10</v>
      </c>
      <c r="DK45" s="6"/>
      <c r="DL45" s="6"/>
      <c r="DM45" s="6"/>
      <c r="DN45" s="6"/>
      <c r="DO45" s="9">
        <f t="shared" si="15"/>
        <v>0</v>
      </c>
      <c r="DP45" s="9">
        <f t="shared" si="16"/>
        <v>23.58</v>
      </c>
    </row>
    <row r="46" spans="1:120">
      <c r="A46" s="4" t="s">
        <v>143</v>
      </c>
      <c r="BJ46" s="6">
        <v>11</v>
      </c>
      <c r="BL46" s="9">
        <f t="shared" si="17"/>
        <v>11</v>
      </c>
      <c r="BS46" s="9">
        <f t="shared" si="18"/>
        <v>0</v>
      </c>
      <c r="BW46" s="9">
        <f t="shared" si="19"/>
        <v>0</v>
      </c>
      <c r="CC46" s="9">
        <f t="shared" si="20"/>
        <v>0</v>
      </c>
      <c r="CH46" s="6">
        <v>11</v>
      </c>
      <c r="CI46" s="6"/>
      <c r="CK46" s="9">
        <f t="shared" si="21"/>
        <v>11</v>
      </c>
      <c r="CR46" s="6"/>
      <c r="CS46" s="6"/>
      <c r="CT46" s="6"/>
      <c r="CV46" s="9">
        <f t="shared" si="22"/>
        <v>0</v>
      </c>
      <c r="DA46" s="9">
        <f t="shared" si="23"/>
        <v>0</v>
      </c>
      <c r="DJ46" s="9">
        <f t="shared" si="24"/>
        <v>0</v>
      </c>
      <c r="DO46" s="9">
        <f t="shared" si="15"/>
        <v>0</v>
      </c>
      <c r="DP46" s="9">
        <f t="shared" si="16"/>
        <v>22</v>
      </c>
    </row>
    <row r="47" spans="1:120">
      <c r="A47" s="4" t="s">
        <v>74</v>
      </c>
      <c r="H47" s="6"/>
      <c r="I47" s="6"/>
      <c r="J47" s="6"/>
      <c r="K47" s="6"/>
      <c r="L47" s="6"/>
      <c r="M47" s="6"/>
      <c r="O47" s="6"/>
      <c r="P47" s="6"/>
      <c r="Q47" s="6"/>
      <c r="R47" s="6"/>
      <c r="S47" s="6"/>
      <c r="T47" s="6"/>
      <c r="U47" s="6"/>
      <c r="W47" s="6"/>
      <c r="X47" s="6">
        <v>3</v>
      </c>
      <c r="Y47" s="6"/>
      <c r="Z47" s="6"/>
      <c r="AA47" s="6"/>
      <c r="AB47" s="6"/>
      <c r="AC47" s="6"/>
      <c r="AD47" s="6"/>
      <c r="AE47" s="9">
        <f>SUM(W47:AD47)</f>
        <v>3</v>
      </c>
      <c r="AJ47" s="9">
        <f>SUM(AF47:AI47)</f>
        <v>0</v>
      </c>
      <c r="AK47" s="6"/>
      <c r="AL47" s="6"/>
      <c r="AM47" s="6"/>
      <c r="AN47" s="6"/>
      <c r="AO47" s="6"/>
      <c r="AP47" s="6"/>
      <c r="AQ47" s="6"/>
      <c r="AR47" s="6"/>
      <c r="AS47" s="6"/>
      <c r="AT47" s="9">
        <f>SUM(AK47:AS47)</f>
        <v>0</v>
      </c>
      <c r="AU47" s="6"/>
      <c r="AV47" s="6">
        <v>0.92</v>
      </c>
      <c r="AW47" s="6"/>
      <c r="AX47" s="6"/>
      <c r="AY47" s="6"/>
      <c r="AZ47" s="6"/>
      <c r="BA47" s="6"/>
      <c r="BB47" s="9">
        <f>SUM(AU47:BA47)</f>
        <v>0.92</v>
      </c>
      <c r="BC47" s="6"/>
      <c r="BD47" s="6">
        <v>1</v>
      </c>
      <c r="BE47" s="6"/>
      <c r="BF47" s="6"/>
      <c r="BG47" s="6"/>
      <c r="BH47" s="6"/>
      <c r="BI47" s="6"/>
      <c r="BJ47" s="6"/>
      <c r="BK47" s="6"/>
      <c r="BL47" s="9">
        <f t="shared" si="17"/>
        <v>1</v>
      </c>
      <c r="BM47" s="6"/>
      <c r="BN47" s="6">
        <v>0.92</v>
      </c>
      <c r="BO47" s="6"/>
      <c r="BP47" s="6"/>
      <c r="BQ47" s="6"/>
      <c r="BR47" s="6"/>
      <c r="BS47" s="9">
        <f t="shared" si="18"/>
        <v>0.92</v>
      </c>
      <c r="BT47" s="6"/>
      <c r="BU47" s="6">
        <v>12</v>
      </c>
      <c r="BV47" s="6"/>
      <c r="BW47" s="9">
        <f t="shared" si="19"/>
        <v>12</v>
      </c>
      <c r="BX47" s="6"/>
      <c r="BY47" s="6"/>
      <c r="BZ47" s="6"/>
      <c r="CA47" s="6"/>
      <c r="CB47" s="6"/>
      <c r="CC47" s="9">
        <f t="shared" si="20"/>
        <v>0</v>
      </c>
      <c r="CD47" s="6">
        <v>4</v>
      </c>
      <c r="CE47" s="6"/>
      <c r="CF47" s="6"/>
      <c r="CG47" s="6"/>
      <c r="CH47" s="6"/>
      <c r="CI47" s="6"/>
      <c r="CJ47" s="6"/>
      <c r="CK47" s="9">
        <f t="shared" si="21"/>
        <v>4</v>
      </c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9">
        <f t="shared" si="22"/>
        <v>0</v>
      </c>
      <c r="CW47" s="6"/>
      <c r="CX47" s="6"/>
      <c r="CY47" s="6"/>
      <c r="CZ47" s="6"/>
      <c r="DA47" s="9">
        <f t="shared" si="23"/>
        <v>0</v>
      </c>
      <c r="DB47" s="6"/>
      <c r="DC47" s="6"/>
      <c r="DD47" s="6"/>
      <c r="DE47" s="6"/>
      <c r="DF47" s="6"/>
      <c r="DG47" s="6"/>
      <c r="DH47" s="6"/>
      <c r="DI47" s="6"/>
      <c r="DJ47" s="9">
        <f t="shared" si="24"/>
        <v>0</v>
      </c>
      <c r="DK47" s="6"/>
      <c r="DL47" s="6"/>
      <c r="DM47" s="6"/>
      <c r="DN47" s="6"/>
      <c r="DO47" s="9">
        <f t="shared" si="15"/>
        <v>0</v>
      </c>
      <c r="DP47" s="9">
        <f t="shared" si="16"/>
        <v>21.84</v>
      </c>
    </row>
    <row r="48" spans="1:120">
      <c r="A48" s="4" t="s">
        <v>109</v>
      </c>
      <c r="H48" s="6"/>
      <c r="I48" s="6"/>
      <c r="J48" s="6"/>
      <c r="K48" s="6"/>
      <c r="L48" s="6"/>
      <c r="M48" s="6"/>
      <c r="O48" s="6"/>
      <c r="P48" s="6"/>
      <c r="Q48" s="6"/>
      <c r="R48" s="6"/>
      <c r="S48" s="6"/>
      <c r="T48" s="6"/>
      <c r="U48" s="6"/>
      <c r="W48" s="6"/>
      <c r="X48" s="6"/>
      <c r="Y48" s="6"/>
      <c r="Z48" s="6"/>
      <c r="AA48" s="6"/>
      <c r="AB48" s="6"/>
      <c r="AC48" s="6"/>
      <c r="AD48" s="6"/>
      <c r="AK48" s="6"/>
      <c r="AL48" s="6"/>
      <c r="AM48" s="6"/>
      <c r="AN48" s="6"/>
      <c r="AO48" s="6">
        <v>0.56000000000000005</v>
      </c>
      <c r="AP48" s="6"/>
      <c r="AQ48" s="6"/>
      <c r="AR48" s="6"/>
      <c r="AS48" s="6"/>
      <c r="AT48" s="9">
        <f>SUM(AK48:AS48)</f>
        <v>0.56000000000000005</v>
      </c>
      <c r="AU48" s="6"/>
      <c r="AV48" s="6"/>
      <c r="AW48" s="6"/>
      <c r="AX48" s="6">
        <v>0.2</v>
      </c>
      <c r="AY48" s="6"/>
      <c r="AZ48" s="6"/>
      <c r="BA48" s="6"/>
      <c r="BB48" s="9">
        <f>SUM(AU48:BA48)</f>
        <v>0.2</v>
      </c>
      <c r="BC48" s="6"/>
      <c r="BD48" s="6"/>
      <c r="BE48" s="6"/>
      <c r="BF48" s="6"/>
      <c r="BG48" s="6"/>
      <c r="BH48" s="6"/>
      <c r="BI48" s="6"/>
      <c r="BJ48" s="6"/>
      <c r="BK48" s="6"/>
      <c r="BL48" s="9">
        <f>SUM(BC48:BK48)</f>
        <v>0</v>
      </c>
      <c r="BM48" s="6"/>
      <c r="BN48" s="6">
        <v>0.44</v>
      </c>
      <c r="BO48" s="6"/>
      <c r="BP48" s="6"/>
      <c r="BQ48" s="6"/>
      <c r="BR48" s="6"/>
      <c r="BS48" s="9">
        <f>SUM(BM48:BR48)</f>
        <v>0.44</v>
      </c>
      <c r="BT48" s="6"/>
      <c r="BU48" s="6">
        <v>4</v>
      </c>
      <c r="BV48" s="6"/>
      <c r="BW48" s="9">
        <f>SUM(BT48:BV48)</f>
        <v>4</v>
      </c>
      <c r="BX48" s="6"/>
      <c r="BY48" s="6"/>
      <c r="BZ48" s="6"/>
      <c r="CA48" s="6"/>
      <c r="CB48" s="6"/>
      <c r="CC48" s="9">
        <f>SUM(BX48:CB48)</f>
        <v>0</v>
      </c>
      <c r="CD48" s="6"/>
      <c r="CE48" s="6"/>
      <c r="CF48" s="6"/>
      <c r="CG48" s="6"/>
      <c r="CH48" s="6"/>
      <c r="CI48" s="6"/>
      <c r="CJ48" s="6"/>
      <c r="CK48" s="9">
        <f>SUM(CD48:CJ48)</f>
        <v>0</v>
      </c>
      <c r="CL48" s="6"/>
      <c r="CM48" s="6"/>
      <c r="CN48" s="6">
        <v>0.77</v>
      </c>
      <c r="CO48" s="6"/>
      <c r="CP48" s="6"/>
      <c r="CQ48" s="6"/>
      <c r="CR48" s="6"/>
      <c r="CS48" s="6"/>
      <c r="CT48" s="6"/>
      <c r="CU48" s="6"/>
      <c r="CV48" s="9">
        <f>SUM(CL48:CU48)</f>
        <v>0.77</v>
      </c>
      <c r="CW48" s="6"/>
      <c r="CX48" s="6">
        <v>7</v>
      </c>
      <c r="CY48" s="6"/>
      <c r="CZ48" s="6"/>
      <c r="DA48" s="9">
        <f>SUM(CW48:CZ48)</f>
        <v>7</v>
      </c>
      <c r="DB48" s="6"/>
      <c r="DC48" s="6"/>
      <c r="DD48" s="6"/>
      <c r="DE48" s="6"/>
      <c r="DF48" s="6"/>
      <c r="DG48" s="6"/>
      <c r="DH48" s="6"/>
      <c r="DI48" s="6"/>
      <c r="DJ48" s="9">
        <f>SUM(DB48:DI48)</f>
        <v>0</v>
      </c>
      <c r="DK48" s="6"/>
      <c r="DL48" s="6">
        <v>8</v>
      </c>
      <c r="DM48" s="6"/>
      <c r="DN48" s="6"/>
      <c r="DO48" s="9">
        <f>SUM(DK48:DN48)</f>
        <v>8</v>
      </c>
      <c r="DP48" s="9">
        <f>+G48+N48+V48+AE48+AJ48+AT48+BB48+BL48+BS48+BW48+CC48+CK48+CV48+DA48+DJ48+DO48</f>
        <v>20.97</v>
      </c>
    </row>
    <row r="49" spans="1:120">
      <c r="A49" s="4" t="s">
        <v>85</v>
      </c>
      <c r="H49" s="6"/>
      <c r="I49" s="6"/>
      <c r="J49" s="6"/>
      <c r="K49" s="6"/>
      <c r="L49" s="6"/>
      <c r="M49" s="6"/>
      <c r="O49" s="6"/>
      <c r="P49" s="6"/>
      <c r="Q49" s="6"/>
      <c r="R49" s="6"/>
      <c r="S49" s="6"/>
      <c r="T49" s="6"/>
      <c r="U49" s="6"/>
      <c r="W49" s="6"/>
      <c r="X49" s="6"/>
      <c r="Y49" s="6"/>
      <c r="Z49" s="6">
        <v>1.1200000000000001</v>
      </c>
      <c r="AA49" s="6"/>
      <c r="AB49" s="6"/>
      <c r="AC49" s="6"/>
      <c r="AD49" s="6"/>
      <c r="AE49" s="9">
        <f>SUM(W49:AD49)</f>
        <v>1.1200000000000001</v>
      </c>
      <c r="AJ49" s="9">
        <f>SUM(AF49:AI49)</f>
        <v>0</v>
      </c>
      <c r="AK49" s="6"/>
      <c r="AL49" s="6">
        <v>0.73</v>
      </c>
      <c r="AM49" s="6"/>
      <c r="AN49" s="6"/>
      <c r="AO49" s="6">
        <v>0.44</v>
      </c>
      <c r="AP49" s="6"/>
      <c r="AQ49" s="6"/>
      <c r="AR49" s="6"/>
      <c r="AS49" s="6"/>
      <c r="AT49" s="9">
        <f>SUM(AK49:AS49)</f>
        <v>1.17</v>
      </c>
      <c r="AU49" s="6"/>
      <c r="AV49" s="6"/>
      <c r="AW49" s="6">
        <v>0.7</v>
      </c>
      <c r="AX49" s="6">
        <v>0.75</v>
      </c>
      <c r="AY49" s="6"/>
      <c r="AZ49" s="6"/>
      <c r="BA49" s="6"/>
      <c r="BB49" s="9">
        <f>SUM(AU49:BA49)</f>
        <v>1.45</v>
      </c>
      <c r="BC49" s="6"/>
      <c r="BD49" s="6"/>
      <c r="BE49" s="6"/>
      <c r="BF49" s="6"/>
      <c r="BG49" s="6"/>
      <c r="BH49" s="6"/>
      <c r="BI49" s="6"/>
      <c r="BJ49" s="6"/>
      <c r="BK49" s="6"/>
      <c r="BL49" s="9">
        <f t="shared" si="17"/>
        <v>0</v>
      </c>
      <c r="BM49" s="6"/>
      <c r="BN49" s="6">
        <v>0.63</v>
      </c>
      <c r="BO49" s="6"/>
      <c r="BP49" s="6"/>
      <c r="BQ49" s="6"/>
      <c r="BR49" s="6"/>
      <c r="BS49" s="9">
        <f t="shared" si="18"/>
        <v>0.63</v>
      </c>
      <c r="BT49" s="6"/>
      <c r="BU49" s="6"/>
      <c r="BV49" s="6"/>
      <c r="BW49" s="9">
        <f t="shared" si="19"/>
        <v>0</v>
      </c>
      <c r="BX49" s="6">
        <v>12</v>
      </c>
      <c r="BY49" s="6"/>
      <c r="BZ49" s="6"/>
      <c r="CA49" s="6"/>
      <c r="CB49" s="6"/>
      <c r="CC49" s="9">
        <f t="shared" si="20"/>
        <v>12</v>
      </c>
      <c r="CD49" s="6"/>
      <c r="CE49" s="6"/>
      <c r="CF49" s="6"/>
      <c r="CG49" s="6">
        <v>3</v>
      </c>
      <c r="CH49" s="6"/>
      <c r="CI49" s="6"/>
      <c r="CJ49" s="6"/>
      <c r="CK49" s="9">
        <f t="shared" si="21"/>
        <v>3</v>
      </c>
      <c r="CL49" s="6"/>
      <c r="CM49" s="6"/>
      <c r="CN49" s="6">
        <v>0.77</v>
      </c>
      <c r="CO49" s="6"/>
      <c r="CP49" s="6"/>
      <c r="CQ49" s="6"/>
      <c r="CR49" s="6"/>
      <c r="CS49" s="6"/>
      <c r="CT49" s="6"/>
      <c r="CU49" s="6"/>
      <c r="CV49" s="9">
        <f t="shared" si="22"/>
        <v>0.77</v>
      </c>
      <c r="CW49" s="6"/>
      <c r="CX49" s="6"/>
      <c r="CY49" s="6"/>
      <c r="CZ49" s="6"/>
      <c r="DA49" s="9">
        <f t="shared" si="23"/>
        <v>0</v>
      </c>
      <c r="DB49" s="6"/>
      <c r="DC49" s="6"/>
      <c r="DD49" s="6"/>
      <c r="DE49" s="6"/>
      <c r="DF49" s="6"/>
      <c r="DG49" s="6"/>
      <c r="DH49" s="6"/>
      <c r="DI49" s="6"/>
      <c r="DJ49" s="9">
        <f t="shared" si="24"/>
        <v>0</v>
      </c>
      <c r="DK49" s="6"/>
      <c r="DL49" s="6"/>
      <c r="DM49" s="6"/>
      <c r="DN49" s="6"/>
      <c r="DO49" s="9">
        <f t="shared" si="15"/>
        <v>0</v>
      </c>
      <c r="DP49" s="9">
        <f t="shared" si="16"/>
        <v>20.14</v>
      </c>
    </row>
    <row r="50" spans="1:120">
      <c r="A50" s="4" t="s">
        <v>47</v>
      </c>
      <c r="H50" s="6"/>
      <c r="I50" s="6">
        <v>0.84</v>
      </c>
      <c r="J50" s="6"/>
      <c r="K50" s="6"/>
      <c r="L50" s="6"/>
      <c r="M50" s="6"/>
      <c r="N50" s="9">
        <f>SUM(H50:M50)</f>
        <v>0.84</v>
      </c>
      <c r="O50" s="6"/>
      <c r="P50" s="6"/>
      <c r="Q50" s="6"/>
      <c r="R50" s="6"/>
      <c r="S50" s="6"/>
      <c r="T50" s="6"/>
      <c r="U50" s="6"/>
      <c r="V50" s="9">
        <f>SUM(O50:U50)</f>
        <v>0</v>
      </c>
      <c r="W50" s="6"/>
      <c r="X50" s="6">
        <v>6</v>
      </c>
      <c r="Y50" s="6"/>
      <c r="Z50" s="6"/>
      <c r="AA50" s="6"/>
      <c r="AB50" s="6"/>
      <c r="AC50" s="6"/>
      <c r="AD50" s="6"/>
      <c r="AE50" s="9">
        <f>SUM(W50:AD50)</f>
        <v>6</v>
      </c>
      <c r="AJ50" s="9">
        <f>SUM(AF50:AI50)</f>
        <v>0</v>
      </c>
      <c r="AK50" s="6">
        <v>1.69</v>
      </c>
      <c r="AL50" s="6"/>
      <c r="AM50" s="6"/>
      <c r="AN50" s="6">
        <v>0.96</v>
      </c>
      <c r="AO50" s="6"/>
      <c r="AP50" s="6"/>
      <c r="AQ50" s="6"/>
      <c r="AR50" s="6"/>
      <c r="AS50" s="6"/>
      <c r="AT50" s="9">
        <f>SUM(AK50:AS50)</f>
        <v>2.65</v>
      </c>
      <c r="AU50" s="6"/>
      <c r="AV50" s="6">
        <v>3.97</v>
      </c>
      <c r="AW50" s="6">
        <v>1</v>
      </c>
      <c r="AX50" s="6">
        <v>4</v>
      </c>
      <c r="AY50" s="6"/>
      <c r="AZ50" s="6"/>
      <c r="BA50" s="6"/>
      <c r="BB50" s="9">
        <f>SUM(AU50:BA50)</f>
        <v>8.9700000000000006</v>
      </c>
      <c r="BC50" s="6"/>
      <c r="BD50" s="6"/>
      <c r="BE50" s="6"/>
      <c r="BF50" s="6"/>
      <c r="BG50" s="6"/>
      <c r="BH50" s="6"/>
      <c r="BI50" s="6"/>
      <c r="BJ50" s="6"/>
      <c r="BK50" s="6"/>
      <c r="BL50" s="9">
        <f t="shared" si="17"/>
        <v>0</v>
      </c>
      <c r="BM50" s="6"/>
      <c r="BN50" s="6">
        <v>0.54</v>
      </c>
      <c r="BO50" s="6"/>
      <c r="BP50" s="6"/>
      <c r="BQ50" s="6"/>
      <c r="BR50" s="6"/>
      <c r="BS50" s="9">
        <f t="shared" si="18"/>
        <v>0.54</v>
      </c>
      <c r="BT50" s="6"/>
      <c r="BU50" s="6"/>
      <c r="BV50" s="6"/>
      <c r="BW50" s="9">
        <f t="shared" si="19"/>
        <v>0</v>
      </c>
      <c r="BX50" s="6"/>
      <c r="BY50" s="6"/>
      <c r="BZ50" s="6"/>
      <c r="CA50" s="6"/>
      <c r="CB50" s="6"/>
      <c r="CC50" s="9">
        <f t="shared" si="20"/>
        <v>0</v>
      </c>
      <c r="CD50" s="6"/>
      <c r="CE50" s="6"/>
      <c r="CF50" s="6"/>
      <c r="CG50" s="6"/>
      <c r="CH50" s="6"/>
      <c r="CI50" s="6"/>
      <c r="CJ50" s="6"/>
      <c r="CK50" s="9">
        <f t="shared" si="21"/>
        <v>0</v>
      </c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9">
        <f t="shared" si="22"/>
        <v>0</v>
      </c>
      <c r="CW50" s="6"/>
      <c r="CX50" s="6"/>
      <c r="CY50" s="6"/>
      <c r="CZ50" s="6"/>
      <c r="DA50" s="9">
        <f t="shared" si="23"/>
        <v>0</v>
      </c>
      <c r="DB50" s="6"/>
      <c r="DC50" s="6"/>
      <c r="DD50" s="6"/>
      <c r="DE50" s="6"/>
      <c r="DF50" s="6">
        <v>0.96</v>
      </c>
      <c r="DG50" s="6"/>
      <c r="DH50" s="6"/>
      <c r="DI50" s="6"/>
      <c r="DJ50" s="9">
        <f t="shared" si="24"/>
        <v>0.96</v>
      </c>
      <c r="DK50" s="6"/>
      <c r="DL50" s="6"/>
      <c r="DM50" s="6"/>
      <c r="DN50" s="6"/>
      <c r="DO50" s="9">
        <f t="shared" si="15"/>
        <v>0</v>
      </c>
      <c r="DP50" s="9">
        <f t="shared" si="16"/>
        <v>19.96</v>
      </c>
    </row>
    <row r="51" spans="1:120">
      <c r="A51" s="4" t="s">
        <v>45</v>
      </c>
      <c r="H51" s="6">
        <v>7</v>
      </c>
      <c r="I51" s="6"/>
      <c r="J51" s="6"/>
      <c r="K51" s="6"/>
      <c r="L51" s="6"/>
      <c r="M51" s="6"/>
      <c r="N51" s="9">
        <f>SUM(H51:M51)</f>
        <v>7</v>
      </c>
      <c r="O51" s="6"/>
      <c r="P51" s="6"/>
      <c r="Q51" s="6"/>
      <c r="R51" s="6"/>
      <c r="S51" s="6"/>
      <c r="T51" s="6"/>
      <c r="U51" s="6"/>
      <c r="V51" s="9">
        <f>SUM(O51:U51)</f>
        <v>0</v>
      </c>
      <c r="W51" s="6"/>
      <c r="X51" s="6"/>
      <c r="Y51" s="6"/>
      <c r="Z51" s="6"/>
      <c r="AA51" s="6"/>
      <c r="AB51" s="6">
        <v>7</v>
      </c>
      <c r="AC51" s="6"/>
      <c r="AD51" s="6"/>
      <c r="AE51" s="9">
        <f>SUM(W51:AD51)</f>
        <v>7</v>
      </c>
      <c r="AJ51" s="9">
        <f>SUM(AF51:AI51)</f>
        <v>0</v>
      </c>
      <c r="AK51" s="6"/>
      <c r="AL51" s="6">
        <v>0.88</v>
      </c>
      <c r="AM51" s="6"/>
      <c r="AN51" s="6">
        <v>1</v>
      </c>
      <c r="AO51" s="6">
        <v>0.43</v>
      </c>
      <c r="AP51" s="6"/>
      <c r="AQ51" s="6"/>
      <c r="AR51" s="6"/>
      <c r="AS51" s="6"/>
      <c r="AT51" s="9">
        <f>SUM(AK51:AS51)</f>
        <v>2.31</v>
      </c>
      <c r="AU51" s="6"/>
      <c r="AV51" s="6"/>
      <c r="AW51" s="6">
        <v>0.7</v>
      </c>
      <c r="AX51" s="6">
        <v>0.3</v>
      </c>
      <c r="AY51" s="6"/>
      <c r="AZ51" s="6"/>
      <c r="BA51" s="6"/>
      <c r="BB51" s="9">
        <f>SUM(AU51:BA51)</f>
        <v>1</v>
      </c>
      <c r="BC51" s="6"/>
      <c r="BD51" s="6"/>
      <c r="BE51" s="6"/>
      <c r="BF51" s="6"/>
      <c r="BG51" s="6"/>
      <c r="BH51" s="6"/>
      <c r="BI51" s="6"/>
      <c r="BJ51" s="6"/>
      <c r="BK51" s="6"/>
      <c r="BL51" s="9">
        <f t="shared" si="17"/>
        <v>0</v>
      </c>
      <c r="BM51" s="6"/>
      <c r="BN51" s="6">
        <v>0.44</v>
      </c>
      <c r="BO51" s="6"/>
      <c r="BP51" s="6"/>
      <c r="BQ51" s="6"/>
      <c r="BR51" s="6"/>
      <c r="BS51" s="9">
        <f t="shared" si="18"/>
        <v>0.44</v>
      </c>
      <c r="BT51" s="6"/>
      <c r="BU51" s="6"/>
      <c r="BV51" s="6"/>
      <c r="BW51" s="9">
        <f t="shared" si="19"/>
        <v>0</v>
      </c>
      <c r="BX51" s="6"/>
      <c r="BY51" s="6"/>
      <c r="BZ51" s="6"/>
      <c r="CA51" s="6"/>
      <c r="CB51" s="6"/>
      <c r="CC51" s="9">
        <f t="shared" si="20"/>
        <v>0</v>
      </c>
      <c r="CD51" s="6"/>
      <c r="CE51" s="6"/>
      <c r="CF51" s="6"/>
      <c r="CG51" s="6"/>
      <c r="CH51" s="6"/>
      <c r="CI51" s="6"/>
      <c r="CJ51" s="6"/>
      <c r="CK51" s="9">
        <f t="shared" si="21"/>
        <v>0</v>
      </c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9">
        <f t="shared" si="22"/>
        <v>0</v>
      </c>
      <c r="CW51" s="6"/>
      <c r="CX51" s="6"/>
      <c r="CY51" s="6"/>
      <c r="CZ51" s="6"/>
      <c r="DA51" s="9">
        <f t="shared" si="23"/>
        <v>0</v>
      </c>
      <c r="DB51" s="6">
        <v>1</v>
      </c>
      <c r="DC51" s="6"/>
      <c r="DD51" s="6"/>
      <c r="DE51" s="6"/>
      <c r="DF51" s="6"/>
      <c r="DG51" s="6"/>
      <c r="DH51" s="6"/>
      <c r="DI51" s="6"/>
      <c r="DJ51" s="9">
        <f t="shared" si="24"/>
        <v>1</v>
      </c>
      <c r="DK51" s="6"/>
      <c r="DL51" s="6"/>
      <c r="DM51" s="6"/>
      <c r="DN51" s="6"/>
      <c r="DO51" s="9">
        <f t="shared" si="15"/>
        <v>0</v>
      </c>
      <c r="DP51" s="9">
        <f t="shared" si="16"/>
        <v>18.75</v>
      </c>
    </row>
    <row r="52" spans="1:120">
      <c r="A52" s="4" t="s">
        <v>97</v>
      </c>
      <c r="H52" s="6"/>
      <c r="I52" s="6"/>
      <c r="J52" s="6"/>
      <c r="K52" s="6"/>
      <c r="L52" s="6"/>
      <c r="M52" s="6"/>
      <c r="O52" s="6"/>
      <c r="P52" s="6"/>
      <c r="Q52" s="6"/>
      <c r="R52" s="6"/>
      <c r="S52" s="6"/>
      <c r="T52" s="6"/>
      <c r="U52" s="6"/>
      <c r="W52" s="6"/>
      <c r="X52" s="6"/>
      <c r="Y52" s="6"/>
      <c r="Z52" s="6"/>
      <c r="AA52" s="6"/>
      <c r="AB52" s="6"/>
      <c r="AC52" s="6"/>
      <c r="AD52" s="6"/>
      <c r="AK52" s="6"/>
      <c r="AL52" s="6">
        <v>0.86</v>
      </c>
      <c r="AM52" s="6"/>
      <c r="AN52" s="6"/>
      <c r="AO52" s="6">
        <v>0.65</v>
      </c>
      <c r="AP52" s="6"/>
      <c r="AQ52" s="6"/>
      <c r="AR52" s="6"/>
      <c r="AS52" s="6"/>
      <c r="AT52" s="9">
        <f>SUM(AK52:AS52)</f>
        <v>1.51</v>
      </c>
      <c r="AU52" s="6"/>
      <c r="AV52" s="6"/>
      <c r="AW52" s="6">
        <v>0.7</v>
      </c>
      <c r="AX52" s="6">
        <v>0.54</v>
      </c>
      <c r="AY52" s="6"/>
      <c r="AZ52" s="6"/>
      <c r="BA52" s="6"/>
      <c r="BB52" s="9">
        <f>SUM(AU52:BA52)</f>
        <v>1.24</v>
      </c>
      <c r="BC52" s="6"/>
      <c r="BD52" s="6">
        <v>0.88</v>
      </c>
      <c r="BE52" s="6"/>
      <c r="BF52" s="6"/>
      <c r="BG52" s="6"/>
      <c r="BH52" s="6"/>
      <c r="BI52" s="6"/>
      <c r="BJ52" s="6"/>
      <c r="BK52" s="6"/>
      <c r="BL52" s="9">
        <f t="shared" si="17"/>
        <v>0.88</v>
      </c>
      <c r="BM52" s="6"/>
      <c r="BN52" s="6">
        <v>0.54</v>
      </c>
      <c r="BO52" s="6"/>
      <c r="BP52" s="6"/>
      <c r="BQ52" s="6"/>
      <c r="BR52" s="6"/>
      <c r="BS52" s="9">
        <f t="shared" si="18"/>
        <v>0.54</v>
      </c>
      <c r="BT52" s="6"/>
      <c r="BU52" s="6"/>
      <c r="BV52" s="6"/>
      <c r="BW52" s="9">
        <f t="shared" si="19"/>
        <v>0</v>
      </c>
      <c r="BX52" s="6"/>
      <c r="BY52" s="6"/>
      <c r="BZ52" s="6"/>
      <c r="CA52" s="6"/>
      <c r="CB52" s="6"/>
      <c r="CC52" s="9">
        <f t="shared" si="20"/>
        <v>0</v>
      </c>
      <c r="CD52" s="6">
        <v>0.99</v>
      </c>
      <c r="CE52" s="6"/>
      <c r="CF52" s="6"/>
      <c r="CG52" s="6"/>
      <c r="CH52" s="6"/>
      <c r="CI52" s="6"/>
      <c r="CJ52" s="6"/>
      <c r="CK52" s="9">
        <f t="shared" si="21"/>
        <v>0.99</v>
      </c>
      <c r="CL52" s="6"/>
      <c r="CM52" s="6"/>
      <c r="CN52" s="6">
        <v>0.77</v>
      </c>
      <c r="CO52" s="6">
        <v>12</v>
      </c>
      <c r="CP52" s="6"/>
      <c r="CQ52" s="6"/>
      <c r="CR52" s="6"/>
      <c r="CS52" s="6"/>
      <c r="CT52" s="6"/>
      <c r="CU52" s="6"/>
      <c r="CV52" s="9">
        <f t="shared" si="22"/>
        <v>12.77</v>
      </c>
      <c r="CW52" s="6"/>
      <c r="CX52" s="6"/>
      <c r="CY52" s="6"/>
      <c r="CZ52" s="6"/>
      <c r="DA52" s="9">
        <f t="shared" si="23"/>
        <v>0</v>
      </c>
      <c r="DB52" s="6"/>
      <c r="DC52" s="6"/>
      <c r="DD52" s="6"/>
      <c r="DE52" s="6"/>
      <c r="DF52" s="6"/>
      <c r="DG52" s="6"/>
      <c r="DH52" s="6"/>
      <c r="DI52" s="6"/>
      <c r="DJ52" s="9">
        <f t="shared" si="24"/>
        <v>0</v>
      </c>
      <c r="DK52" s="6"/>
      <c r="DL52" s="6"/>
      <c r="DM52" s="6"/>
      <c r="DN52" s="6"/>
      <c r="DO52" s="9">
        <f t="shared" si="15"/>
        <v>0</v>
      </c>
      <c r="DP52" s="9">
        <f t="shared" si="16"/>
        <v>17.93</v>
      </c>
    </row>
    <row r="53" spans="1:120">
      <c r="A53" s="4" t="s">
        <v>134</v>
      </c>
      <c r="BC53" s="6">
        <v>14</v>
      </c>
      <c r="BL53" s="9">
        <f t="shared" si="17"/>
        <v>14</v>
      </c>
      <c r="BN53" s="4">
        <v>0.78</v>
      </c>
      <c r="BS53" s="10">
        <f t="shared" si="18"/>
        <v>0.78</v>
      </c>
      <c r="BW53" s="10">
        <f t="shared" si="19"/>
        <v>0</v>
      </c>
      <c r="CC53" s="10">
        <f t="shared" si="20"/>
        <v>0</v>
      </c>
      <c r="CK53" s="10">
        <f t="shared" si="21"/>
        <v>0</v>
      </c>
      <c r="CV53" s="9">
        <f t="shared" si="22"/>
        <v>0</v>
      </c>
      <c r="DA53" s="9">
        <f t="shared" si="23"/>
        <v>0</v>
      </c>
      <c r="DJ53" s="9">
        <f t="shared" si="24"/>
        <v>0</v>
      </c>
      <c r="DO53" s="9">
        <f t="shared" si="15"/>
        <v>0</v>
      </c>
      <c r="DP53" s="9">
        <f t="shared" si="16"/>
        <v>14.78</v>
      </c>
    </row>
    <row r="54" spans="1:120">
      <c r="A54" s="4" t="s">
        <v>116</v>
      </c>
      <c r="H54" s="6"/>
      <c r="I54" s="6"/>
      <c r="J54" s="6"/>
      <c r="K54" s="6"/>
      <c r="L54" s="6"/>
      <c r="M54" s="6"/>
      <c r="O54" s="6"/>
      <c r="P54" s="6"/>
      <c r="Q54" s="6"/>
      <c r="R54" s="6"/>
      <c r="S54" s="6"/>
      <c r="T54" s="6"/>
      <c r="U54" s="6"/>
      <c r="W54" s="6"/>
      <c r="X54" s="6"/>
      <c r="Y54" s="6"/>
      <c r="Z54" s="6"/>
      <c r="AA54" s="6"/>
      <c r="AB54" s="6"/>
      <c r="AC54" s="6"/>
      <c r="AD54" s="6"/>
      <c r="AK54" s="6"/>
      <c r="AL54" s="6"/>
      <c r="AM54" s="6"/>
      <c r="AN54" s="6"/>
      <c r="AO54" s="6"/>
      <c r="AP54" s="6"/>
      <c r="AQ54" s="6"/>
      <c r="AR54" s="6"/>
      <c r="AS54" s="6"/>
      <c r="AU54" s="6">
        <v>2</v>
      </c>
      <c r="AV54" s="6"/>
      <c r="AW54" s="6"/>
      <c r="AX54" s="6"/>
      <c r="AY54" s="6"/>
      <c r="AZ54" s="6"/>
      <c r="BA54" s="6"/>
      <c r="BB54" s="9">
        <f>SUM(AU54:BA54)</f>
        <v>2</v>
      </c>
      <c r="BC54" s="6"/>
      <c r="BD54" s="6"/>
      <c r="BE54" s="6"/>
      <c r="BF54" s="6"/>
      <c r="BG54" s="6"/>
      <c r="BH54" s="6"/>
      <c r="BI54" s="6"/>
      <c r="BJ54" s="6"/>
      <c r="BK54" s="6"/>
      <c r="BL54" s="9">
        <f t="shared" si="17"/>
        <v>0</v>
      </c>
      <c r="BM54" s="6"/>
      <c r="BN54" s="6"/>
      <c r="BO54" s="6"/>
      <c r="BP54" s="6"/>
      <c r="BQ54" s="6"/>
      <c r="BR54" s="6"/>
      <c r="BS54" s="9">
        <f t="shared" si="18"/>
        <v>0</v>
      </c>
      <c r="BT54" s="6"/>
      <c r="BU54" s="6"/>
      <c r="BV54" s="6"/>
      <c r="BW54" s="9">
        <f t="shared" si="19"/>
        <v>0</v>
      </c>
      <c r="BX54" s="6"/>
      <c r="BY54" s="6"/>
      <c r="BZ54" s="6"/>
      <c r="CA54" s="6"/>
      <c r="CB54" s="6"/>
      <c r="CC54" s="9">
        <f t="shared" si="20"/>
        <v>0</v>
      </c>
      <c r="CD54" s="6"/>
      <c r="CE54" s="6"/>
      <c r="CF54" s="6"/>
      <c r="CG54" s="6"/>
      <c r="CH54" s="6">
        <v>12</v>
      </c>
      <c r="CI54" s="6"/>
      <c r="CJ54" s="6"/>
      <c r="CK54" s="9">
        <f t="shared" si="21"/>
        <v>12</v>
      </c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9">
        <f t="shared" si="22"/>
        <v>0</v>
      </c>
      <c r="CW54" s="6"/>
      <c r="CX54" s="6"/>
      <c r="CY54" s="6"/>
      <c r="CZ54" s="6"/>
      <c r="DA54" s="9">
        <f t="shared" si="23"/>
        <v>0</v>
      </c>
      <c r="DB54" s="6"/>
      <c r="DC54" s="6"/>
      <c r="DD54" s="6"/>
      <c r="DE54" s="6"/>
      <c r="DF54" s="6"/>
      <c r="DG54" s="6"/>
      <c r="DH54" s="6"/>
      <c r="DI54" s="6"/>
      <c r="DJ54" s="9">
        <f t="shared" si="24"/>
        <v>0</v>
      </c>
      <c r="DK54" s="6"/>
      <c r="DL54" s="6"/>
      <c r="DM54" s="6"/>
      <c r="DN54" s="6"/>
      <c r="DO54" s="9">
        <f t="shared" si="15"/>
        <v>0</v>
      </c>
      <c r="DP54" s="9">
        <f t="shared" si="16"/>
        <v>14</v>
      </c>
    </row>
    <row r="55" spans="1:120">
      <c r="A55" s="4" t="s">
        <v>57</v>
      </c>
      <c r="H55" s="6"/>
      <c r="I55" s="6"/>
      <c r="J55" s="6"/>
      <c r="K55" s="6"/>
      <c r="L55" s="6">
        <v>0.98</v>
      </c>
      <c r="M55" s="6"/>
      <c r="N55" s="9">
        <f>SUM(H55:M55)</f>
        <v>0.98</v>
      </c>
      <c r="O55" s="6"/>
      <c r="P55" s="6"/>
      <c r="Q55" s="6"/>
      <c r="R55" s="6"/>
      <c r="S55" s="6"/>
      <c r="T55" s="6"/>
      <c r="U55" s="6"/>
      <c r="V55" s="9">
        <f>SUM(O55:U55)</f>
        <v>0</v>
      </c>
      <c r="W55" s="6"/>
      <c r="X55" s="6"/>
      <c r="Y55" s="6"/>
      <c r="Z55" s="6"/>
      <c r="AA55" s="6"/>
      <c r="AB55" s="6"/>
      <c r="AC55" s="6"/>
      <c r="AD55" s="6"/>
      <c r="AE55" s="9">
        <f>SUM(W55:AD55)</f>
        <v>0</v>
      </c>
      <c r="AJ55" s="9">
        <f>SUM(AF55:AI55)</f>
        <v>0</v>
      </c>
      <c r="AK55" s="6"/>
      <c r="AL55" s="6">
        <v>0.84</v>
      </c>
      <c r="AM55" s="6"/>
      <c r="AN55" s="6"/>
      <c r="AO55" s="6"/>
      <c r="AP55" s="6"/>
      <c r="AQ55" s="6"/>
      <c r="AR55" s="6"/>
      <c r="AS55" s="6"/>
      <c r="AT55" s="9">
        <f>SUM(AK55:AS55)</f>
        <v>0.84</v>
      </c>
      <c r="AU55" s="6"/>
      <c r="AV55" s="6"/>
      <c r="AW55" s="6">
        <v>0.91</v>
      </c>
      <c r="AX55" s="6"/>
      <c r="AY55" s="6"/>
      <c r="AZ55" s="6"/>
      <c r="BA55" s="6"/>
      <c r="BB55" s="9">
        <f>SUM(AU55:BA55)</f>
        <v>0.91</v>
      </c>
      <c r="BC55" s="6">
        <v>7</v>
      </c>
      <c r="BD55" s="6"/>
      <c r="BE55" s="6"/>
      <c r="BF55" s="6"/>
      <c r="BG55" s="6"/>
      <c r="BH55" s="6"/>
      <c r="BI55" s="6"/>
      <c r="BJ55" s="6"/>
      <c r="BK55" s="6"/>
      <c r="BL55" s="9">
        <f t="shared" si="17"/>
        <v>7</v>
      </c>
      <c r="BM55" s="6"/>
      <c r="BN55" s="6">
        <v>0.44</v>
      </c>
      <c r="BO55" s="6"/>
      <c r="BP55" s="6"/>
      <c r="BQ55" s="6"/>
      <c r="BR55" s="6"/>
      <c r="BS55" s="9">
        <f t="shared" si="18"/>
        <v>0.44</v>
      </c>
      <c r="BT55" s="6"/>
      <c r="BU55" s="6"/>
      <c r="BV55" s="6"/>
      <c r="BW55" s="9">
        <f t="shared" si="19"/>
        <v>0</v>
      </c>
      <c r="BX55" s="6"/>
      <c r="BY55" s="6"/>
      <c r="BZ55" s="6"/>
      <c r="CA55" s="6"/>
      <c r="CB55" s="6"/>
      <c r="CC55" s="9">
        <f t="shared" si="20"/>
        <v>0</v>
      </c>
      <c r="CD55" s="6"/>
      <c r="CE55" s="6"/>
      <c r="CF55" s="6"/>
      <c r="CG55" s="6"/>
      <c r="CH55" s="6"/>
      <c r="CI55" s="6"/>
      <c r="CJ55" s="6"/>
      <c r="CK55" s="9">
        <f t="shared" si="21"/>
        <v>0</v>
      </c>
      <c r="CL55" s="6"/>
      <c r="CM55" s="6"/>
      <c r="CN55" s="6">
        <v>3</v>
      </c>
      <c r="CO55" s="6"/>
      <c r="CP55" s="6"/>
      <c r="CQ55" s="6"/>
      <c r="CR55" s="6"/>
      <c r="CS55" s="6"/>
      <c r="CT55" s="6"/>
      <c r="CU55" s="6"/>
      <c r="CV55" s="9">
        <f t="shared" si="22"/>
        <v>3</v>
      </c>
      <c r="CW55" s="6"/>
      <c r="CX55" s="6"/>
      <c r="CY55" s="6"/>
      <c r="CZ55" s="6"/>
      <c r="DA55" s="9">
        <f t="shared" si="23"/>
        <v>0</v>
      </c>
      <c r="DB55" s="6"/>
      <c r="DC55" s="6"/>
      <c r="DD55" s="6"/>
      <c r="DE55" s="6"/>
      <c r="DF55" s="6"/>
      <c r="DG55" s="6"/>
      <c r="DH55" s="6"/>
      <c r="DI55" s="6"/>
      <c r="DJ55" s="9">
        <f t="shared" si="24"/>
        <v>0</v>
      </c>
      <c r="DK55" s="6"/>
      <c r="DL55" s="6"/>
      <c r="DM55" s="6"/>
      <c r="DN55" s="6"/>
      <c r="DO55" s="9">
        <f t="shared" si="15"/>
        <v>0</v>
      </c>
      <c r="DP55" s="9">
        <f t="shared" si="16"/>
        <v>13.17</v>
      </c>
    </row>
    <row r="56" spans="1:120">
      <c r="A56" s="4" t="s">
        <v>132</v>
      </c>
      <c r="H56" s="6"/>
      <c r="I56" s="6"/>
      <c r="J56" s="6"/>
      <c r="K56" s="6"/>
      <c r="L56" s="6"/>
      <c r="M56" s="6"/>
      <c r="O56" s="6"/>
      <c r="P56" s="6"/>
      <c r="Q56" s="6"/>
      <c r="R56" s="6"/>
      <c r="S56" s="6"/>
      <c r="T56" s="6"/>
      <c r="U56" s="6"/>
      <c r="W56" s="6"/>
      <c r="X56" s="6"/>
      <c r="Y56" s="6"/>
      <c r="Z56" s="6"/>
      <c r="AA56" s="6"/>
      <c r="AB56" s="6"/>
      <c r="AC56" s="6"/>
      <c r="AD56" s="6"/>
      <c r="AK56" s="6"/>
      <c r="AL56" s="6"/>
      <c r="AM56" s="6"/>
      <c r="AN56" s="6"/>
      <c r="AO56" s="6"/>
      <c r="AP56" s="6"/>
      <c r="AQ56" s="6"/>
      <c r="AR56" s="6"/>
      <c r="AS56" s="6"/>
      <c r="AU56" s="6"/>
      <c r="AV56" s="6"/>
      <c r="AW56" s="6"/>
      <c r="AX56" s="6"/>
      <c r="AY56" s="6"/>
      <c r="AZ56" s="6"/>
      <c r="BA56" s="6"/>
      <c r="BC56" s="6">
        <v>6</v>
      </c>
      <c r="BD56" s="6"/>
      <c r="BE56" s="6"/>
      <c r="BF56" s="6"/>
      <c r="BG56" s="6"/>
      <c r="BH56" s="6"/>
      <c r="BI56" s="6"/>
      <c r="BJ56" s="6"/>
      <c r="BK56" s="6"/>
      <c r="BL56" s="9">
        <f t="shared" si="17"/>
        <v>6</v>
      </c>
      <c r="BM56" s="6"/>
      <c r="BN56" s="6">
        <v>0.62</v>
      </c>
      <c r="BO56" s="6"/>
      <c r="BP56" s="6"/>
      <c r="BQ56" s="6"/>
      <c r="BR56" s="6"/>
      <c r="BS56" s="9">
        <f t="shared" si="18"/>
        <v>0.62</v>
      </c>
      <c r="BT56" s="6"/>
      <c r="BU56" s="6"/>
      <c r="BV56" s="6"/>
      <c r="BW56" s="9">
        <f t="shared" si="19"/>
        <v>0</v>
      </c>
      <c r="BX56" s="6"/>
      <c r="BY56" s="6"/>
      <c r="BZ56" s="6"/>
      <c r="CA56" s="6"/>
      <c r="CB56" s="6"/>
      <c r="CC56" s="9">
        <f t="shared" si="20"/>
        <v>0</v>
      </c>
      <c r="CD56" s="6"/>
      <c r="CE56" s="6"/>
      <c r="CF56" s="6"/>
      <c r="CG56" s="6"/>
      <c r="CH56" s="6"/>
      <c r="CI56" s="6"/>
      <c r="CJ56" s="6"/>
      <c r="CK56" s="9">
        <f t="shared" si="21"/>
        <v>0</v>
      </c>
      <c r="CL56" s="6"/>
      <c r="CM56" s="6"/>
      <c r="CN56" s="6">
        <v>0.77</v>
      </c>
      <c r="CO56" s="6"/>
      <c r="CP56" s="6"/>
      <c r="CQ56" s="6"/>
      <c r="CR56" s="6"/>
      <c r="CS56" s="6"/>
      <c r="CT56" s="6"/>
      <c r="CU56" s="6"/>
      <c r="CV56" s="9">
        <f t="shared" si="22"/>
        <v>0.77</v>
      </c>
      <c r="CW56" s="6"/>
      <c r="CX56" s="6"/>
      <c r="CY56" s="6"/>
      <c r="CZ56" s="6"/>
      <c r="DA56" s="9">
        <f t="shared" si="23"/>
        <v>0</v>
      </c>
      <c r="DB56" s="6"/>
      <c r="DC56" s="6"/>
      <c r="DD56" s="6"/>
      <c r="DE56" s="6"/>
      <c r="DF56" s="6"/>
      <c r="DG56" s="6"/>
      <c r="DH56" s="6"/>
      <c r="DI56" s="6"/>
      <c r="DJ56" s="9">
        <f t="shared" si="24"/>
        <v>0</v>
      </c>
      <c r="DK56" s="6"/>
      <c r="DL56" s="6"/>
      <c r="DM56" s="6"/>
      <c r="DN56" s="6"/>
      <c r="DO56" s="9">
        <f t="shared" si="15"/>
        <v>0</v>
      </c>
      <c r="DP56" s="9">
        <f t="shared" si="16"/>
        <v>7.3900000000000006</v>
      </c>
    </row>
    <row r="57" spans="1:120">
      <c r="A57" s="4" t="s">
        <v>101</v>
      </c>
      <c r="H57" s="6"/>
      <c r="I57" s="6"/>
      <c r="J57" s="6"/>
      <c r="K57" s="6"/>
      <c r="L57" s="6"/>
      <c r="M57" s="6"/>
      <c r="O57" s="6"/>
      <c r="P57" s="6"/>
      <c r="Q57" s="6"/>
      <c r="R57" s="6"/>
      <c r="S57" s="6"/>
      <c r="T57" s="6"/>
      <c r="U57" s="6"/>
      <c r="W57" s="6"/>
      <c r="X57" s="6"/>
      <c r="Y57" s="6"/>
      <c r="Z57" s="6"/>
      <c r="AA57" s="6"/>
      <c r="AB57" s="6"/>
      <c r="AC57" s="6"/>
      <c r="AD57" s="6"/>
      <c r="AK57" s="6"/>
      <c r="AL57" s="6">
        <v>0.71</v>
      </c>
      <c r="AM57" s="6"/>
      <c r="AN57" s="6"/>
      <c r="AO57" s="6"/>
      <c r="AP57" s="6"/>
      <c r="AQ57" s="6"/>
      <c r="AR57" s="6"/>
      <c r="AS57" s="6"/>
      <c r="AT57" s="9">
        <f t="shared" ref="AT57:AT62" si="25">SUM(AK57:AS57)</f>
        <v>0.71</v>
      </c>
      <c r="AU57" s="6"/>
      <c r="AV57" s="6"/>
      <c r="AW57" s="6"/>
      <c r="AX57" s="6">
        <v>0.14000000000000001</v>
      </c>
      <c r="AY57" s="6"/>
      <c r="AZ57" s="6"/>
      <c r="BA57" s="6"/>
      <c r="BB57" s="9">
        <f t="shared" ref="BB57:BB62" si="26">SUM(AU57:BA57)</f>
        <v>0.14000000000000001</v>
      </c>
      <c r="BC57" s="6"/>
      <c r="BD57" s="6">
        <v>0.89</v>
      </c>
      <c r="BE57" s="6"/>
      <c r="BF57" s="6"/>
      <c r="BG57" s="6"/>
      <c r="BH57" s="6"/>
      <c r="BI57" s="6"/>
      <c r="BJ57" s="6"/>
      <c r="BK57" s="6"/>
      <c r="BL57" s="9">
        <f t="shared" si="17"/>
        <v>0.89</v>
      </c>
      <c r="BM57" s="6">
        <v>4</v>
      </c>
      <c r="BN57" s="6">
        <v>0.82</v>
      </c>
      <c r="BO57" s="6"/>
      <c r="BP57" s="6"/>
      <c r="BQ57" s="6"/>
      <c r="BR57" s="6"/>
      <c r="BS57" s="9">
        <f t="shared" si="18"/>
        <v>4.82</v>
      </c>
      <c r="BT57" s="6"/>
      <c r="BU57" s="6"/>
      <c r="BV57" s="6"/>
      <c r="BW57" s="9">
        <f t="shared" si="19"/>
        <v>0</v>
      </c>
      <c r="BX57" s="6"/>
      <c r="BY57" s="6"/>
      <c r="BZ57" s="6"/>
      <c r="CA57" s="6"/>
      <c r="CB57" s="6"/>
      <c r="CC57" s="9">
        <f t="shared" si="20"/>
        <v>0</v>
      </c>
      <c r="CD57" s="6"/>
      <c r="CE57" s="6"/>
      <c r="CF57" s="6"/>
      <c r="CG57" s="6"/>
      <c r="CH57" s="6"/>
      <c r="CI57" s="6"/>
      <c r="CJ57" s="6"/>
      <c r="CK57" s="9">
        <f t="shared" si="21"/>
        <v>0</v>
      </c>
      <c r="CL57" s="6"/>
      <c r="CM57" s="6"/>
      <c r="CN57" s="6">
        <v>0.77</v>
      </c>
      <c r="CO57" s="6"/>
      <c r="CP57" s="6"/>
      <c r="CQ57" s="6"/>
      <c r="CR57" s="6"/>
      <c r="CS57" s="6"/>
      <c r="CT57" s="6"/>
      <c r="CU57" s="6"/>
      <c r="CV57" s="9">
        <f t="shared" si="22"/>
        <v>0.77</v>
      </c>
      <c r="CW57" s="6"/>
      <c r="CX57" s="6"/>
      <c r="CY57" s="6"/>
      <c r="CZ57" s="6"/>
      <c r="DA57" s="9">
        <f t="shared" si="23"/>
        <v>0</v>
      </c>
      <c r="DB57" s="6"/>
      <c r="DC57" s="6"/>
      <c r="DD57" s="6"/>
      <c r="DE57" s="6"/>
      <c r="DF57" s="6"/>
      <c r="DG57" s="6"/>
      <c r="DH57" s="6"/>
      <c r="DI57" s="6"/>
      <c r="DJ57" s="9">
        <f t="shared" si="24"/>
        <v>0</v>
      </c>
      <c r="DK57" s="6"/>
      <c r="DL57" s="6"/>
      <c r="DM57" s="6"/>
      <c r="DN57" s="6"/>
      <c r="DO57" s="9">
        <f t="shared" si="15"/>
        <v>0</v>
      </c>
      <c r="DP57" s="9">
        <f t="shared" si="16"/>
        <v>7.33</v>
      </c>
    </row>
    <row r="58" spans="1:120">
      <c r="A58" s="4" t="s">
        <v>50</v>
      </c>
      <c r="H58" s="6"/>
      <c r="I58" s="6">
        <v>0.74</v>
      </c>
      <c r="J58" s="6"/>
      <c r="K58" s="6"/>
      <c r="L58" s="6"/>
      <c r="M58" s="6"/>
      <c r="N58" s="9">
        <f>SUM(H58:M58)</f>
        <v>0.74</v>
      </c>
      <c r="O58" s="6"/>
      <c r="P58" s="6"/>
      <c r="Q58" s="6"/>
      <c r="R58" s="6"/>
      <c r="S58" s="6"/>
      <c r="T58" s="6"/>
      <c r="U58" s="6"/>
      <c r="V58" s="9">
        <f>SUM(O58:U58)</f>
        <v>0</v>
      </c>
      <c r="W58" s="6"/>
      <c r="X58" s="6"/>
      <c r="Y58" s="6"/>
      <c r="Z58" s="6">
        <v>0.75</v>
      </c>
      <c r="AA58" s="6"/>
      <c r="AB58" s="6"/>
      <c r="AC58" s="6"/>
      <c r="AD58" s="6"/>
      <c r="AE58" s="9">
        <f>SUM(W58:AD58)</f>
        <v>0.75</v>
      </c>
      <c r="AJ58" s="9">
        <f>SUM(AF58:AI58)</f>
        <v>0</v>
      </c>
      <c r="AK58" s="6"/>
      <c r="AL58" s="6">
        <v>0.71</v>
      </c>
      <c r="AM58" s="6"/>
      <c r="AN58" s="6"/>
      <c r="AO58" s="6">
        <v>0.52</v>
      </c>
      <c r="AP58" s="6"/>
      <c r="AQ58" s="6"/>
      <c r="AR58" s="6"/>
      <c r="AS58" s="6"/>
      <c r="AT58" s="9">
        <f t="shared" si="25"/>
        <v>1.23</v>
      </c>
      <c r="AU58" s="6"/>
      <c r="AV58" s="6"/>
      <c r="AW58" s="6">
        <v>0.89</v>
      </c>
      <c r="AX58" s="6">
        <v>0.74</v>
      </c>
      <c r="AY58" s="6"/>
      <c r="AZ58" s="6"/>
      <c r="BA58" s="6"/>
      <c r="BB58" s="9">
        <f t="shared" si="26"/>
        <v>1.63</v>
      </c>
      <c r="BC58" s="6"/>
      <c r="BD58" s="6"/>
      <c r="BE58" s="6"/>
      <c r="BF58" s="6"/>
      <c r="BG58" s="6"/>
      <c r="BH58" s="6"/>
      <c r="BI58" s="6"/>
      <c r="BJ58" s="6"/>
      <c r="BK58" s="6"/>
      <c r="BL58" s="9">
        <f t="shared" si="17"/>
        <v>0</v>
      </c>
      <c r="BM58" s="6"/>
      <c r="BN58" s="6">
        <v>0.44</v>
      </c>
      <c r="BO58" s="6"/>
      <c r="BP58" s="6"/>
      <c r="BQ58" s="6"/>
      <c r="BR58" s="6"/>
      <c r="BS58" s="9">
        <f t="shared" si="18"/>
        <v>0.44</v>
      </c>
      <c r="BT58" s="6"/>
      <c r="BU58" s="6"/>
      <c r="BV58" s="6"/>
      <c r="BW58" s="9">
        <f t="shared" si="19"/>
        <v>0</v>
      </c>
      <c r="BX58" s="6"/>
      <c r="BY58" s="6"/>
      <c r="BZ58" s="6"/>
      <c r="CA58" s="6"/>
      <c r="CB58" s="6"/>
      <c r="CC58" s="9">
        <f t="shared" si="20"/>
        <v>0</v>
      </c>
      <c r="CD58" s="6"/>
      <c r="CE58" s="6"/>
      <c r="CF58" s="6"/>
      <c r="CG58" s="6"/>
      <c r="CH58" s="6"/>
      <c r="CI58" s="6"/>
      <c r="CJ58" s="6"/>
      <c r="CK58" s="9">
        <f t="shared" si="21"/>
        <v>0</v>
      </c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9">
        <f t="shared" si="22"/>
        <v>0</v>
      </c>
      <c r="CW58" s="6"/>
      <c r="CX58" s="6"/>
      <c r="CY58" s="6"/>
      <c r="CZ58" s="6"/>
      <c r="DA58" s="9">
        <f t="shared" si="23"/>
        <v>0</v>
      </c>
      <c r="DB58" s="6"/>
      <c r="DC58" s="6"/>
      <c r="DD58" s="6"/>
      <c r="DE58" s="6"/>
      <c r="DF58" s="6">
        <v>0.66</v>
      </c>
      <c r="DG58" s="6"/>
      <c r="DH58" s="6"/>
      <c r="DI58" s="6"/>
      <c r="DJ58" s="9">
        <f t="shared" si="24"/>
        <v>0.66</v>
      </c>
      <c r="DK58" s="6"/>
      <c r="DL58" s="6"/>
      <c r="DM58" s="6"/>
      <c r="DN58" s="6"/>
      <c r="DO58" s="9">
        <f t="shared" si="15"/>
        <v>0</v>
      </c>
      <c r="DP58" s="9">
        <f t="shared" si="16"/>
        <v>5.45</v>
      </c>
    </row>
    <row r="59" spans="1:120">
      <c r="A59" s="4" t="s">
        <v>70</v>
      </c>
      <c r="H59" s="6"/>
      <c r="I59" s="6"/>
      <c r="J59" s="6"/>
      <c r="K59" s="6"/>
      <c r="L59" s="6"/>
      <c r="M59" s="6"/>
      <c r="O59" s="6"/>
      <c r="P59" s="6"/>
      <c r="Q59" s="6"/>
      <c r="R59" s="6"/>
      <c r="S59" s="6"/>
      <c r="T59" s="6"/>
      <c r="U59" s="6"/>
      <c r="W59" s="6"/>
      <c r="X59" s="6">
        <v>0.92</v>
      </c>
      <c r="Y59" s="6"/>
      <c r="Z59" s="6"/>
      <c r="AA59" s="6"/>
      <c r="AB59" s="6"/>
      <c r="AC59" s="6"/>
      <c r="AD59" s="6"/>
      <c r="AE59" s="9">
        <f>SUM(W59:AD59)</f>
        <v>0.92</v>
      </c>
      <c r="AJ59" s="9">
        <f>SUM(AF59:AI59)</f>
        <v>0</v>
      </c>
      <c r="AK59" s="6">
        <v>0.83</v>
      </c>
      <c r="AL59" s="6"/>
      <c r="AM59" s="6"/>
      <c r="AN59" s="6"/>
      <c r="AO59" s="6"/>
      <c r="AP59" s="6"/>
      <c r="AQ59" s="6"/>
      <c r="AR59" s="6"/>
      <c r="AS59" s="6"/>
      <c r="AT59" s="9">
        <f t="shared" si="25"/>
        <v>0.83</v>
      </c>
      <c r="AU59" s="6"/>
      <c r="AV59" s="6">
        <v>0.85</v>
      </c>
      <c r="AW59" s="6"/>
      <c r="AX59" s="6">
        <v>0.25</v>
      </c>
      <c r="AY59" s="6"/>
      <c r="AZ59" s="6"/>
      <c r="BA59" s="6"/>
      <c r="BB59" s="9">
        <f t="shared" si="26"/>
        <v>1.1000000000000001</v>
      </c>
      <c r="BC59" s="6"/>
      <c r="BD59" s="6"/>
      <c r="BE59" s="6"/>
      <c r="BF59" s="6"/>
      <c r="BG59" s="6"/>
      <c r="BH59" s="6"/>
      <c r="BI59" s="6"/>
      <c r="BJ59" s="6"/>
      <c r="BK59" s="6"/>
      <c r="BL59" s="9">
        <f t="shared" si="17"/>
        <v>0</v>
      </c>
      <c r="BM59" s="6"/>
      <c r="BN59" s="6">
        <v>0.87</v>
      </c>
      <c r="BO59" s="6"/>
      <c r="BP59" s="6"/>
      <c r="BQ59" s="6"/>
      <c r="BR59" s="6"/>
      <c r="BS59" s="9">
        <f t="shared" si="18"/>
        <v>0.87</v>
      </c>
      <c r="BT59" s="6"/>
      <c r="BU59" s="6"/>
      <c r="BV59" s="6"/>
      <c r="BW59" s="9">
        <f t="shared" si="19"/>
        <v>0</v>
      </c>
      <c r="BX59" s="6"/>
      <c r="BY59" s="6"/>
      <c r="BZ59" s="6"/>
      <c r="CA59" s="6"/>
      <c r="CB59" s="6"/>
      <c r="CC59" s="9">
        <f t="shared" si="20"/>
        <v>0</v>
      </c>
      <c r="CD59" s="6"/>
      <c r="CE59" s="6"/>
      <c r="CF59" s="6"/>
      <c r="CG59" s="6"/>
      <c r="CH59" s="6"/>
      <c r="CI59" s="6"/>
      <c r="CJ59" s="6"/>
      <c r="CK59" s="9">
        <f t="shared" si="21"/>
        <v>0</v>
      </c>
      <c r="CL59" s="6"/>
      <c r="CM59" s="6"/>
      <c r="CN59" s="6">
        <v>0.98</v>
      </c>
      <c r="CO59" s="6"/>
      <c r="CP59" s="6"/>
      <c r="CQ59" s="6"/>
      <c r="CR59" s="6"/>
      <c r="CS59" s="6"/>
      <c r="CT59" s="6"/>
      <c r="CU59" s="6"/>
      <c r="CV59" s="9">
        <f t="shared" si="22"/>
        <v>0.98</v>
      </c>
      <c r="CW59" s="6"/>
      <c r="CX59" s="6"/>
      <c r="CY59" s="6"/>
      <c r="CZ59" s="6"/>
      <c r="DA59" s="9">
        <f t="shared" si="23"/>
        <v>0</v>
      </c>
      <c r="DB59" s="6"/>
      <c r="DC59" s="6"/>
      <c r="DD59" s="6"/>
      <c r="DE59" s="6"/>
      <c r="DF59" s="6"/>
      <c r="DG59" s="6"/>
      <c r="DH59" s="6"/>
      <c r="DI59" s="6"/>
      <c r="DJ59" s="9">
        <f t="shared" si="24"/>
        <v>0</v>
      </c>
      <c r="DK59" s="6"/>
      <c r="DL59" s="6"/>
      <c r="DM59" s="6"/>
      <c r="DN59" s="6"/>
      <c r="DO59" s="9">
        <f t="shared" si="15"/>
        <v>0</v>
      </c>
      <c r="DP59" s="9">
        <f t="shared" si="16"/>
        <v>4.7</v>
      </c>
    </row>
    <row r="60" spans="1:120">
      <c r="A60" s="4" t="s">
        <v>72</v>
      </c>
      <c r="H60" s="6"/>
      <c r="I60" s="6"/>
      <c r="J60" s="6"/>
      <c r="K60" s="6"/>
      <c r="L60" s="6"/>
      <c r="M60" s="6"/>
      <c r="O60" s="6"/>
      <c r="P60" s="6"/>
      <c r="Q60" s="6"/>
      <c r="R60" s="6"/>
      <c r="S60" s="6"/>
      <c r="T60" s="6"/>
      <c r="U60" s="6"/>
      <c r="W60" s="6"/>
      <c r="X60" s="6">
        <v>0.93</v>
      </c>
      <c r="Y60" s="6"/>
      <c r="Z60" s="6"/>
      <c r="AA60" s="6"/>
      <c r="AB60" s="6"/>
      <c r="AC60" s="6"/>
      <c r="AD60" s="6"/>
      <c r="AE60" s="9">
        <f>SUM(W60:AD60)</f>
        <v>0.93</v>
      </c>
      <c r="AJ60" s="9">
        <f>SUM(AF60:AI60)</f>
        <v>0</v>
      </c>
      <c r="AK60" s="6">
        <v>0.8</v>
      </c>
      <c r="AL60" s="6"/>
      <c r="AM60" s="6"/>
      <c r="AN60" s="6"/>
      <c r="AO60" s="6"/>
      <c r="AP60" s="6"/>
      <c r="AQ60" s="6"/>
      <c r="AR60" s="6"/>
      <c r="AS60" s="6"/>
      <c r="AT60" s="9">
        <f t="shared" si="25"/>
        <v>0.8</v>
      </c>
      <c r="AU60" s="6"/>
      <c r="AV60" s="6">
        <v>0.83</v>
      </c>
      <c r="AW60" s="6"/>
      <c r="AX60" s="6"/>
      <c r="AY60" s="6"/>
      <c r="AZ60" s="6"/>
      <c r="BA60" s="6"/>
      <c r="BB60" s="9">
        <f t="shared" si="26"/>
        <v>0.83</v>
      </c>
      <c r="BC60" s="6"/>
      <c r="BD60" s="6"/>
      <c r="BE60" s="6"/>
      <c r="BF60" s="6"/>
      <c r="BG60" s="6"/>
      <c r="BH60" s="6"/>
      <c r="BI60" s="6"/>
      <c r="BJ60" s="6"/>
      <c r="BK60" s="6"/>
      <c r="BL60" s="9">
        <f t="shared" si="17"/>
        <v>0</v>
      </c>
      <c r="BM60" s="6"/>
      <c r="BN60" s="6">
        <v>0.74</v>
      </c>
      <c r="BO60" s="6"/>
      <c r="BP60" s="6"/>
      <c r="BQ60" s="6"/>
      <c r="BR60" s="6"/>
      <c r="BS60" s="9">
        <f t="shared" si="18"/>
        <v>0.74</v>
      </c>
      <c r="BT60" s="6"/>
      <c r="BU60" s="6"/>
      <c r="BV60" s="6"/>
      <c r="BW60" s="9">
        <f t="shared" si="19"/>
        <v>0</v>
      </c>
      <c r="BX60" s="6"/>
      <c r="BY60" s="6"/>
      <c r="BZ60" s="6"/>
      <c r="CA60" s="6"/>
      <c r="CB60" s="6"/>
      <c r="CC60" s="9">
        <f t="shared" si="20"/>
        <v>0</v>
      </c>
      <c r="CD60" s="6"/>
      <c r="CE60" s="6"/>
      <c r="CF60" s="6"/>
      <c r="CG60" s="6"/>
      <c r="CH60" s="6"/>
      <c r="CI60" s="6"/>
      <c r="CJ60" s="6"/>
      <c r="CK60" s="9">
        <f t="shared" si="21"/>
        <v>0</v>
      </c>
      <c r="CL60" s="6"/>
      <c r="CM60" s="6"/>
      <c r="CN60" s="6">
        <v>0.91</v>
      </c>
      <c r="CO60" s="6"/>
      <c r="CP60" s="6"/>
      <c r="CQ60" s="6"/>
      <c r="CR60" s="6"/>
      <c r="CS60" s="6"/>
      <c r="CT60" s="6"/>
      <c r="CU60" s="6"/>
      <c r="CV60" s="9">
        <f t="shared" si="22"/>
        <v>0.91</v>
      </c>
      <c r="CW60" s="6"/>
      <c r="CX60" s="6"/>
      <c r="CY60" s="6"/>
      <c r="CZ60" s="6"/>
      <c r="DA60" s="9">
        <f t="shared" si="23"/>
        <v>0</v>
      </c>
      <c r="DB60" s="6"/>
      <c r="DC60" s="6"/>
      <c r="DD60" s="6"/>
      <c r="DE60" s="6"/>
      <c r="DF60" s="6"/>
      <c r="DG60" s="6"/>
      <c r="DH60" s="6"/>
      <c r="DI60" s="6"/>
      <c r="DJ60" s="9">
        <f t="shared" si="24"/>
        <v>0</v>
      </c>
      <c r="DK60" s="6"/>
      <c r="DL60" s="6"/>
      <c r="DM60" s="6"/>
      <c r="DN60" s="6"/>
      <c r="DO60" s="9">
        <f t="shared" si="15"/>
        <v>0</v>
      </c>
      <c r="DP60" s="9">
        <f t="shared" si="16"/>
        <v>4.21</v>
      </c>
    </row>
    <row r="61" spans="1:120">
      <c r="A61" s="4" t="s">
        <v>84</v>
      </c>
      <c r="H61" s="6"/>
      <c r="I61" s="6"/>
      <c r="J61" s="6"/>
      <c r="K61" s="6"/>
      <c r="L61" s="6"/>
      <c r="M61" s="6"/>
      <c r="O61" s="6"/>
      <c r="P61" s="6"/>
      <c r="Q61" s="6"/>
      <c r="R61" s="6"/>
      <c r="S61" s="6"/>
      <c r="T61" s="6"/>
      <c r="U61" s="6"/>
      <c r="W61" s="6"/>
      <c r="X61" s="6"/>
      <c r="Y61" s="6"/>
      <c r="Z61" s="6">
        <v>0.73</v>
      </c>
      <c r="AA61" s="6"/>
      <c r="AB61" s="6"/>
      <c r="AC61" s="6"/>
      <c r="AD61" s="6"/>
      <c r="AE61" s="9">
        <f>SUM(W61:AD61)</f>
        <v>0.73</v>
      </c>
      <c r="AJ61" s="9">
        <f>SUM(AF61:AI61)</f>
        <v>0</v>
      </c>
      <c r="AK61" s="6"/>
      <c r="AL61" s="6">
        <v>0.62</v>
      </c>
      <c r="AM61" s="6"/>
      <c r="AN61" s="6"/>
      <c r="AO61" s="6">
        <v>0.48</v>
      </c>
      <c r="AP61" s="6"/>
      <c r="AQ61" s="6"/>
      <c r="AR61" s="6"/>
      <c r="AS61" s="6"/>
      <c r="AT61" s="9">
        <f t="shared" si="25"/>
        <v>1.1000000000000001</v>
      </c>
      <c r="AU61" s="6"/>
      <c r="AV61" s="6"/>
      <c r="AW61" s="6">
        <v>0.7</v>
      </c>
      <c r="AX61" s="6">
        <v>0.51</v>
      </c>
      <c r="AY61" s="6"/>
      <c r="AZ61" s="6"/>
      <c r="BA61" s="6"/>
      <c r="BB61" s="9">
        <f t="shared" si="26"/>
        <v>1.21</v>
      </c>
      <c r="BC61" s="6"/>
      <c r="BD61" s="6"/>
      <c r="BE61" s="6"/>
      <c r="BF61" s="6"/>
      <c r="BG61" s="6"/>
      <c r="BH61" s="6"/>
      <c r="BI61" s="6"/>
      <c r="BJ61" s="6"/>
      <c r="BK61" s="6"/>
      <c r="BL61" s="9">
        <f t="shared" si="17"/>
        <v>0</v>
      </c>
      <c r="BM61" s="6"/>
      <c r="BN61" s="6">
        <v>0.44</v>
      </c>
      <c r="BO61" s="6"/>
      <c r="BP61" s="6"/>
      <c r="BQ61" s="6"/>
      <c r="BR61" s="6"/>
      <c r="BS61" s="9">
        <f t="shared" si="18"/>
        <v>0.44</v>
      </c>
      <c r="BT61" s="6"/>
      <c r="BU61" s="6"/>
      <c r="BV61" s="6"/>
      <c r="BW61" s="9">
        <f t="shared" si="19"/>
        <v>0</v>
      </c>
      <c r="BX61" s="6"/>
      <c r="BY61" s="6"/>
      <c r="BZ61" s="6"/>
      <c r="CA61" s="6"/>
      <c r="CB61" s="6"/>
      <c r="CC61" s="9">
        <f t="shared" si="20"/>
        <v>0</v>
      </c>
      <c r="CD61" s="6"/>
      <c r="CE61" s="6"/>
      <c r="CF61" s="6"/>
      <c r="CG61" s="6"/>
      <c r="CH61" s="6"/>
      <c r="CI61" s="6"/>
      <c r="CJ61" s="6"/>
      <c r="CK61" s="9">
        <f t="shared" si="21"/>
        <v>0</v>
      </c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9">
        <f t="shared" si="22"/>
        <v>0</v>
      </c>
      <c r="CW61" s="6"/>
      <c r="CX61" s="6"/>
      <c r="CY61" s="6"/>
      <c r="CZ61" s="6"/>
      <c r="DA61" s="9">
        <f t="shared" si="23"/>
        <v>0</v>
      </c>
      <c r="DB61" s="6"/>
      <c r="DC61" s="6"/>
      <c r="DD61" s="6"/>
      <c r="DE61" s="6"/>
      <c r="DF61" s="6">
        <v>0.68</v>
      </c>
      <c r="DG61" s="6"/>
      <c r="DH61" s="6"/>
      <c r="DI61" s="6"/>
      <c r="DJ61" s="9">
        <f t="shared" si="24"/>
        <v>0.68</v>
      </c>
      <c r="DK61" s="6"/>
      <c r="DL61" s="6"/>
      <c r="DM61" s="6"/>
      <c r="DN61" s="6"/>
      <c r="DO61" s="9">
        <f t="shared" si="15"/>
        <v>0</v>
      </c>
      <c r="DP61" s="9">
        <f t="shared" si="16"/>
        <v>4.16</v>
      </c>
    </row>
    <row r="62" spans="1:120">
      <c r="A62" s="4" t="s">
        <v>77</v>
      </c>
      <c r="H62" s="6"/>
      <c r="I62" s="6"/>
      <c r="J62" s="6"/>
      <c r="K62" s="6"/>
      <c r="L62" s="6"/>
      <c r="M62" s="6"/>
      <c r="O62" s="6"/>
      <c r="P62" s="6"/>
      <c r="Q62" s="6"/>
      <c r="R62" s="6"/>
      <c r="S62" s="6"/>
      <c r="T62" s="6"/>
      <c r="U62" s="6"/>
      <c r="W62" s="6"/>
      <c r="X62" s="6"/>
      <c r="Y62" s="6">
        <v>0.62</v>
      </c>
      <c r="Z62" s="6">
        <v>0.54</v>
      </c>
      <c r="AA62" s="6"/>
      <c r="AB62" s="6"/>
      <c r="AC62" s="6"/>
      <c r="AD62" s="6"/>
      <c r="AE62" s="9">
        <f>SUM(W62:AD62)</f>
        <v>1.1600000000000001</v>
      </c>
      <c r="AJ62" s="9">
        <f>SUM(AF62:AI62)</f>
        <v>0</v>
      </c>
      <c r="AK62" s="6"/>
      <c r="AL62" s="6"/>
      <c r="AM62" s="6"/>
      <c r="AN62" s="6"/>
      <c r="AO62" s="6"/>
      <c r="AP62" s="6"/>
      <c r="AQ62" s="6"/>
      <c r="AR62" s="6"/>
      <c r="AS62" s="6"/>
      <c r="AT62" s="9">
        <f t="shared" si="25"/>
        <v>0</v>
      </c>
      <c r="AU62" s="6"/>
      <c r="AV62" s="6"/>
      <c r="AW62" s="6">
        <v>0.81</v>
      </c>
      <c r="AX62" s="6">
        <v>0.39</v>
      </c>
      <c r="AY62" s="6"/>
      <c r="AZ62" s="6"/>
      <c r="BA62" s="6"/>
      <c r="BB62" s="9">
        <f t="shared" si="26"/>
        <v>1.2000000000000002</v>
      </c>
      <c r="BC62" s="6"/>
      <c r="BD62" s="6"/>
      <c r="BE62" s="6"/>
      <c r="BF62" s="6"/>
      <c r="BG62" s="6"/>
      <c r="BH62" s="6"/>
      <c r="BI62" s="6"/>
      <c r="BJ62" s="6"/>
      <c r="BK62" s="6"/>
      <c r="BL62" s="9">
        <f t="shared" si="17"/>
        <v>0</v>
      </c>
      <c r="BM62" s="6"/>
      <c r="BN62" s="6">
        <v>0.72</v>
      </c>
      <c r="BO62" s="6"/>
      <c r="BP62" s="6"/>
      <c r="BQ62" s="6"/>
      <c r="BR62" s="6"/>
      <c r="BS62" s="9">
        <f t="shared" si="18"/>
        <v>0.72</v>
      </c>
      <c r="BT62" s="6"/>
      <c r="BU62" s="6"/>
      <c r="BV62" s="6"/>
      <c r="BW62" s="9">
        <f t="shared" si="19"/>
        <v>0</v>
      </c>
      <c r="BX62" s="6"/>
      <c r="BY62" s="6"/>
      <c r="BZ62" s="6"/>
      <c r="CA62" s="6"/>
      <c r="CB62" s="6"/>
      <c r="CC62" s="9">
        <f t="shared" si="20"/>
        <v>0</v>
      </c>
      <c r="CD62" s="6"/>
      <c r="CE62" s="6"/>
      <c r="CF62" s="6"/>
      <c r="CG62" s="6"/>
      <c r="CH62" s="6"/>
      <c r="CI62" s="6"/>
      <c r="CJ62" s="6"/>
      <c r="CK62" s="9">
        <f t="shared" si="21"/>
        <v>0</v>
      </c>
      <c r="CL62" s="6"/>
      <c r="CM62" s="6"/>
      <c r="CN62" s="6">
        <v>0.96</v>
      </c>
      <c r="CO62" s="6"/>
      <c r="CP62" s="6"/>
      <c r="CQ62" s="6"/>
      <c r="CR62" s="6"/>
      <c r="CS62" s="6"/>
      <c r="CT62" s="6"/>
      <c r="CU62" s="6"/>
      <c r="CV62" s="9">
        <f t="shared" si="22"/>
        <v>0.96</v>
      </c>
      <c r="CW62" s="6"/>
      <c r="CX62" s="6"/>
      <c r="CY62" s="6"/>
      <c r="CZ62" s="6"/>
      <c r="DA62" s="9">
        <f t="shared" si="23"/>
        <v>0</v>
      </c>
      <c r="DB62" s="6"/>
      <c r="DC62" s="6"/>
      <c r="DD62" s="6"/>
      <c r="DE62" s="6"/>
      <c r="DF62" s="6"/>
      <c r="DG62" s="6"/>
      <c r="DH62" s="6"/>
      <c r="DI62" s="6"/>
      <c r="DJ62" s="9">
        <f t="shared" si="24"/>
        <v>0</v>
      </c>
      <c r="DK62" s="6"/>
      <c r="DL62" s="6"/>
      <c r="DM62" s="6"/>
      <c r="DN62" s="6"/>
      <c r="DO62" s="9">
        <f t="shared" si="15"/>
        <v>0</v>
      </c>
      <c r="DP62" s="9">
        <f t="shared" si="16"/>
        <v>4.04</v>
      </c>
    </row>
    <row r="63" spans="1:120">
      <c r="A63" s="4" t="s">
        <v>133</v>
      </c>
      <c r="H63" s="6"/>
      <c r="I63" s="6"/>
      <c r="J63" s="6"/>
      <c r="K63" s="6"/>
      <c r="L63" s="6"/>
      <c r="M63" s="6"/>
      <c r="O63" s="6"/>
      <c r="P63" s="6"/>
      <c r="Q63" s="6"/>
      <c r="R63" s="6"/>
      <c r="S63" s="6"/>
      <c r="T63" s="6"/>
      <c r="U63" s="6"/>
      <c r="W63" s="6"/>
      <c r="X63" s="6"/>
      <c r="Y63" s="6"/>
      <c r="Z63" s="6"/>
      <c r="AA63" s="6"/>
      <c r="AB63" s="6"/>
      <c r="AC63" s="6"/>
      <c r="AD63" s="6"/>
      <c r="AK63" s="6"/>
      <c r="AL63" s="6"/>
      <c r="AM63" s="6"/>
      <c r="AN63" s="6"/>
      <c r="AO63" s="6"/>
      <c r="AP63" s="6"/>
      <c r="AQ63" s="6"/>
      <c r="AR63" s="6"/>
      <c r="AS63" s="6"/>
      <c r="AU63" s="6"/>
      <c r="AV63" s="6"/>
      <c r="AW63" s="6"/>
      <c r="AX63" s="6"/>
      <c r="AY63" s="6"/>
      <c r="AZ63" s="6"/>
      <c r="BA63" s="6"/>
      <c r="BC63" s="6">
        <v>3</v>
      </c>
      <c r="BD63" s="6"/>
      <c r="BE63" s="6"/>
      <c r="BF63" s="6"/>
      <c r="BG63" s="6"/>
      <c r="BH63" s="6"/>
      <c r="BI63" s="6"/>
      <c r="BJ63" s="6"/>
      <c r="BK63" s="6"/>
      <c r="BL63" s="9">
        <f t="shared" si="17"/>
        <v>3</v>
      </c>
      <c r="BM63" s="6"/>
      <c r="BN63" s="6">
        <v>0.6</v>
      </c>
      <c r="BO63" s="6"/>
      <c r="BP63" s="6"/>
      <c r="BQ63" s="6"/>
      <c r="BR63" s="6"/>
      <c r="BS63" s="9">
        <f t="shared" si="18"/>
        <v>0.6</v>
      </c>
      <c r="BT63" s="6"/>
      <c r="BU63" s="6"/>
      <c r="BV63" s="6"/>
      <c r="BW63" s="9">
        <f t="shared" si="19"/>
        <v>0</v>
      </c>
      <c r="BX63" s="6"/>
      <c r="BY63" s="6"/>
      <c r="BZ63" s="6"/>
      <c r="CA63" s="6"/>
      <c r="CB63" s="6"/>
      <c r="CC63" s="9">
        <f t="shared" si="20"/>
        <v>0</v>
      </c>
      <c r="CD63" s="6"/>
      <c r="CE63" s="6"/>
      <c r="CF63" s="6"/>
      <c r="CG63" s="6"/>
      <c r="CH63" s="6"/>
      <c r="CI63" s="6"/>
      <c r="CJ63" s="6"/>
      <c r="CK63" s="9">
        <f t="shared" si="21"/>
        <v>0</v>
      </c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9">
        <f t="shared" si="22"/>
        <v>0</v>
      </c>
      <c r="CW63" s="6"/>
      <c r="CX63" s="6"/>
      <c r="CY63" s="6"/>
      <c r="CZ63" s="6"/>
      <c r="DA63" s="9">
        <f t="shared" si="23"/>
        <v>0</v>
      </c>
      <c r="DB63" s="6"/>
      <c r="DC63" s="6"/>
      <c r="DD63" s="6"/>
      <c r="DE63" s="6"/>
      <c r="DF63" s="6"/>
      <c r="DG63" s="6"/>
      <c r="DH63" s="6"/>
      <c r="DI63" s="6"/>
      <c r="DJ63" s="9">
        <f t="shared" si="24"/>
        <v>0</v>
      </c>
      <c r="DK63" s="6"/>
      <c r="DL63" s="6"/>
      <c r="DM63" s="6"/>
      <c r="DN63" s="6"/>
      <c r="DO63" s="9">
        <f t="shared" si="15"/>
        <v>0</v>
      </c>
      <c r="DP63" s="9">
        <f t="shared" si="16"/>
        <v>3.6</v>
      </c>
    </row>
    <row r="64" spans="1:120">
      <c r="A64" s="4" t="s">
        <v>103</v>
      </c>
      <c r="H64" s="6"/>
      <c r="I64" s="6"/>
      <c r="J64" s="6"/>
      <c r="K64" s="6"/>
      <c r="L64" s="6"/>
      <c r="M64" s="6"/>
      <c r="O64" s="6"/>
      <c r="P64" s="6"/>
      <c r="Q64" s="6"/>
      <c r="R64" s="6"/>
      <c r="S64" s="6"/>
      <c r="T64" s="6"/>
      <c r="U64" s="6"/>
      <c r="W64" s="6"/>
      <c r="X64" s="6"/>
      <c r="Y64" s="6"/>
      <c r="Z64" s="6"/>
      <c r="AA64" s="6"/>
      <c r="AB64" s="6"/>
      <c r="AC64" s="6"/>
      <c r="AD64" s="6"/>
      <c r="AK64" s="6"/>
      <c r="AL64" s="6">
        <v>0.72</v>
      </c>
      <c r="AM64" s="6"/>
      <c r="AN64" s="6"/>
      <c r="AO64" s="6">
        <v>0.42</v>
      </c>
      <c r="AP64" s="6"/>
      <c r="AQ64" s="6"/>
      <c r="AR64" s="6"/>
      <c r="AS64" s="6"/>
      <c r="AT64" s="9">
        <f>SUM(AK64:AS64)</f>
        <v>1.1399999999999999</v>
      </c>
      <c r="AU64" s="6"/>
      <c r="AV64" s="6"/>
      <c r="AW64" s="6">
        <v>0.7</v>
      </c>
      <c r="AX64" s="6"/>
      <c r="AY64" s="6"/>
      <c r="AZ64" s="6"/>
      <c r="BA64" s="6"/>
      <c r="BB64" s="9">
        <f>SUM(AU64:BA64)</f>
        <v>0.7</v>
      </c>
      <c r="BC64" s="6"/>
      <c r="BD64" s="6"/>
      <c r="BE64" s="6"/>
      <c r="BF64" s="6"/>
      <c r="BG64" s="6"/>
      <c r="BH64" s="6"/>
      <c r="BI64" s="6"/>
      <c r="BJ64" s="6"/>
      <c r="BK64" s="6"/>
      <c r="BL64" s="9">
        <f t="shared" si="17"/>
        <v>0</v>
      </c>
      <c r="BM64" s="6"/>
      <c r="BN64" s="6">
        <v>0.66</v>
      </c>
      <c r="BO64" s="6"/>
      <c r="BP64" s="6"/>
      <c r="BQ64" s="6"/>
      <c r="BR64" s="6"/>
      <c r="BS64" s="9">
        <f t="shared" si="18"/>
        <v>0.66</v>
      </c>
      <c r="BT64" s="6"/>
      <c r="BU64" s="6"/>
      <c r="BV64" s="6"/>
      <c r="BW64" s="9">
        <f t="shared" si="19"/>
        <v>0</v>
      </c>
      <c r="BX64" s="6"/>
      <c r="BY64" s="6"/>
      <c r="BZ64" s="6"/>
      <c r="CA64" s="6"/>
      <c r="CB64" s="6"/>
      <c r="CC64" s="9">
        <f t="shared" si="20"/>
        <v>0</v>
      </c>
      <c r="CD64" s="6"/>
      <c r="CE64" s="6"/>
      <c r="CF64" s="6"/>
      <c r="CG64" s="6"/>
      <c r="CH64" s="6"/>
      <c r="CI64" s="6"/>
      <c r="CJ64" s="6"/>
      <c r="CK64" s="9">
        <f t="shared" si="21"/>
        <v>0</v>
      </c>
      <c r="CL64" s="6"/>
      <c r="CM64" s="6"/>
      <c r="CN64" s="6">
        <v>0.77</v>
      </c>
      <c r="CO64" s="6"/>
      <c r="CP64" s="6"/>
      <c r="CQ64" s="6"/>
      <c r="CR64" s="6"/>
      <c r="CS64" s="6"/>
      <c r="CT64" s="6"/>
      <c r="CU64" s="6"/>
      <c r="CV64" s="9">
        <f t="shared" si="22"/>
        <v>0.77</v>
      </c>
      <c r="CW64" s="6"/>
      <c r="CX64" s="6"/>
      <c r="CY64" s="6"/>
      <c r="CZ64" s="6"/>
      <c r="DA64" s="9">
        <f t="shared" si="23"/>
        <v>0</v>
      </c>
      <c r="DB64" s="6"/>
      <c r="DC64" s="6"/>
      <c r="DD64" s="6"/>
      <c r="DE64" s="6"/>
      <c r="DF64" s="6"/>
      <c r="DG64" s="6"/>
      <c r="DH64" s="6"/>
      <c r="DI64" s="6"/>
      <c r="DJ64" s="9">
        <f t="shared" si="24"/>
        <v>0</v>
      </c>
      <c r="DK64" s="6"/>
      <c r="DL64" s="6"/>
      <c r="DM64" s="6"/>
      <c r="DN64" s="6"/>
      <c r="DO64" s="9">
        <f t="shared" si="15"/>
        <v>0</v>
      </c>
      <c r="DP64" s="9">
        <f t="shared" si="16"/>
        <v>3.27</v>
      </c>
    </row>
    <row r="65" spans="1:120">
      <c r="A65" s="4" t="s">
        <v>96</v>
      </c>
      <c r="H65" s="6"/>
      <c r="I65" s="6"/>
      <c r="J65" s="6"/>
      <c r="K65" s="6"/>
      <c r="L65" s="6"/>
      <c r="M65" s="6"/>
      <c r="O65" s="6"/>
      <c r="P65" s="6"/>
      <c r="Q65" s="6"/>
      <c r="R65" s="6"/>
      <c r="S65" s="6"/>
      <c r="T65" s="6"/>
      <c r="U65" s="6"/>
      <c r="W65" s="6"/>
      <c r="X65" s="6"/>
      <c r="Y65" s="6"/>
      <c r="Z65" s="6"/>
      <c r="AA65" s="6"/>
      <c r="AB65" s="6"/>
      <c r="AC65" s="6"/>
      <c r="AD65" s="6"/>
      <c r="AK65" s="6"/>
      <c r="AL65" s="6">
        <v>0.77</v>
      </c>
      <c r="AM65" s="6"/>
      <c r="AN65" s="6"/>
      <c r="AO65" s="6"/>
      <c r="AP65" s="6"/>
      <c r="AQ65" s="6"/>
      <c r="AR65" s="6"/>
      <c r="AS65" s="6"/>
      <c r="AT65" s="9">
        <f>SUM(AK65:AS65)</f>
        <v>0.77</v>
      </c>
      <c r="AU65" s="6"/>
      <c r="AV65" s="6"/>
      <c r="AW65" s="6">
        <v>0.7</v>
      </c>
      <c r="AX65" s="6"/>
      <c r="AY65" s="6"/>
      <c r="AZ65" s="6"/>
      <c r="BA65" s="6"/>
      <c r="BB65" s="9">
        <f>SUM(AU65:BA65)</f>
        <v>0.7</v>
      </c>
      <c r="BC65" s="6"/>
      <c r="BD65" s="6"/>
      <c r="BE65" s="6"/>
      <c r="BF65" s="6"/>
      <c r="BG65" s="6"/>
      <c r="BH65" s="6"/>
      <c r="BI65" s="6"/>
      <c r="BJ65" s="6"/>
      <c r="BK65" s="6"/>
      <c r="BL65" s="9">
        <f t="shared" si="17"/>
        <v>0</v>
      </c>
      <c r="BM65" s="6"/>
      <c r="BN65" s="6">
        <v>0.83</v>
      </c>
      <c r="BO65" s="6"/>
      <c r="BP65" s="6"/>
      <c r="BQ65" s="6"/>
      <c r="BR65" s="6"/>
      <c r="BS65" s="9">
        <f t="shared" si="18"/>
        <v>0.83</v>
      </c>
      <c r="BT65" s="6"/>
      <c r="BU65" s="6"/>
      <c r="BV65" s="6"/>
      <c r="BW65" s="9">
        <f t="shared" si="19"/>
        <v>0</v>
      </c>
      <c r="BX65" s="6"/>
      <c r="BY65" s="6"/>
      <c r="BZ65" s="6"/>
      <c r="CA65" s="6"/>
      <c r="CB65" s="6"/>
      <c r="CC65" s="9">
        <f t="shared" si="20"/>
        <v>0</v>
      </c>
      <c r="CD65" s="6"/>
      <c r="CE65" s="6"/>
      <c r="CF65" s="6"/>
      <c r="CG65" s="6"/>
      <c r="CH65" s="6"/>
      <c r="CI65" s="6"/>
      <c r="CJ65" s="6"/>
      <c r="CK65" s="9">
        <f t="shared" si="21"/>
        <v>0</v>
      </c>
      <c r="CL65" s="6"/>
      <c r="CM65" s="6"/>
      <c r="CN65" s="6">
        <v>0.94</v>
      </c>
      <c r="CO65" s="6"/>
      <c r="CP65" s="6"/>
      <c r="CQ65" s="6"/>
      <c r="CR65" s="6"/>
      <c r="CS65" s="6"/>
      <c r="CT65" s="6"/>
      <c r="CU65" s="6"/>
      <c r="CV65" s="9">
        <f t="shared" si="22"/>
        <v>0.94</v>
      </c>
      <c r="CW65" s="6"/>
      <c r="CX65" s="6"/>
      <c r="CY65" s="6"/>
      <c r="CZ65" s="6"/>
      <c r="DA65" s="9">
        <f t="shared" si="23"/>
        <v>0</v>
      </c>
      <c r="DB65" s="6"/>
      <c r="DC65" s="6"/>
      <c r="DD65" s="6"/>
      <c r="DE65" s="6"/>
      <c r="DF65" s="6"/>
      <c r="DG65" s="6"/>
      <c r="DH65" s="6"/>
      <c r="DI65" s="6"/>
      <c r="DJ65" s="9">
        <f t="shared" si="24"/>
        <v>0</v>
      </c>
      <c r="DK65" s="6"/>
      <c r="DL65" s="6"/>
      <c r="DM65" s="6"/>
      <c r="DN65" s="6"/>
      <c r="DO65" s="9">
        <f t="shared" si="15"/>
        <v>0</v>
      </c>
      <c r="DP65" s="9">
        <f t="shared" si="16"/>
        <v>3.2399999999999998</v>
      </c>
    </row>
    <row r="66" spans="1:120">
      <c r="A66" s="4" t="s">
        <v>81</v>
      </c>
      <c r="H66" s="6"/>
      <c r="I66" s="6"/>
      <c r="J66" s="6"/>
      <c r="K66" s="6"/>
      <c r="L66" s="6"/>
      <c r="M66" s="6"/>
      <c r="O66" s="6"/>
      <c r="P66" s="6"/>
      <c r="Q66" s="6"/>
      <c r="R66" s="6"/>
      <c r="S66" s="6"/>
      <c r="T66" s="6"/>
      <c r="U66" s="6"/>
      <c r="W66" s="6"/>
      <c r="X66" s="6"/>
      <c r="Y66" s="6"/>
      <c r="Z66" s="6">
        <v>0.56000000000000005</v>
      </c>
      <c r="AA66" s="6"/>
      <c r="AB66" s="6"/>
      <c r="AC66" s="6"/>
      <c r="AD66" s="6"/>
      <c r="AE66" s="9">
        <f>SUM(W66:AD66)</f>
        <v>0.56000000000000005</v>
      </c>
      <c r="AJ66" s="9">
        <f>SUM(AF66:AI66)</f>
        <v>0</v>
      </c>
      <c r="AK66" s="6"/>
      <c r="AL66" s="6">
        <v>0.78</v>
      </c>
      <c r="AM66" s="6"/>
      <c r="AN66" s="6"/>
      <c r="AO66" s="6">
        <v>0.54</v>
      </c>
      <c r="AP66" s="6"/>
      <c r="AQ66" s="6"/>
      <c r="AR66" s="6"/>
      <c r="AS66" s="6"/>
      <c r="AT66" s="9">
        <f>SUM(AK66:AS66)</f>
        <v>1.32</v>
      </c>
      <c r="AU66" s="6"/>
      <c r="AV66" s="6"/>
      <c r="AW66" s="6"/>
      <c r="AX66" s="6">
        <v>0.49</v>
      </c>
      <c r="AY66" s="6"/>
      <c r="AZ66" s="6"/>
      <c r="BA66" s="6"/>
      <c r="BB66" s="9">
        <f>SUM(AU66:BA66)</f>
        <v>0.49</v>
      </c>
      <c r="BC66" s="6"/>
      <c r="BD66" s="6"/>
      <c r="BE66" s="6"/>
      <c r="BF66" s="6"/>
      <c r="BG66" s="6"/>
      <c r="BH66" s="6"/>
      <c r="BI66" s="6"/>
      <c r="BJ66" s="6"/>
      <c r="BK66" s="6"/>
      <c r="BL66" s="9">
        <f t="shared" si="17"/>
        <v>0</v>
      </c>
      <c r="BM66" s="6"/>
      <c r="BN66" s="6">
        <v>0.84</v>
      </c>
      <c r="BO66" s="6"/>
      <c r="BP66" s="6"/>
      <c r="BQ66" s="6"/>
      <c r="BR66" s="6"/>
      <c r="BS66" s="9">
        <f t="shared" si="18"/>
        <v>0.84</v>
      </c>
      <c r="BT66" s="6"/>
      <c r="BU66" s="6"/>
      <c r="BV66" s="6"/>
      <c r="BW66" s="9">
        <f t="shared" si="19"/>
        <v>0</v>
      </c>
      <c r="BX66" s="6"/>
      <c r="BY66" s="6"/>
      <c r="BZ66" s="6"/>
      <c r="CA66" s="6"/>
      <c r="CB66" s="6"/>
      <c r="CC66" s="9">
        <f t="shared" si="20"/>
        <v>0</v>
      </c>
      <c r="CD66" s="6"/>
      <c r="CE66" s="6"/>
      <c r="CF66" s="6"/>
      <c r="CG66" s="6"/>
      <c r="CH66" s="6"/>
      <c r="CI66" s="6"/>
      <c r="CJ66" s="6"/>
      <c r="CK66" s="9">
        <f t="shared" si="21"/>
        <v>0</v>
      </c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9">
        <f t="shared" si="22"/>
        <v>0</v>
      </c>
      <c r="CW66" s="6"/>
      <c r="CX66" s="6"/>
      <c r="CY66" s="6"/>
      <c r="CZ66" s="6"/>
      <c r="DA66" s="9">
        <f t="shared" si="23"/>
        <v>0</v>
      </c>
      <c r="DB66" s="6"/>
      <c r="DC66" s="6"/>
      <c r="DD66" s="6"/>
      <c r="DE66" s="6"/>
      <c r="DF66" s="6"/>
      <c r="DG66" s="6"/>
      <c r="DH66" s="6"/>
      <c r="DI66" s="6"/>
      <c r="DJ66" s="9">
        <f t="shared" si="24"/>
        <v>0</v>
      </c>
      <c r="DK66" s="6"/>
      <c r="DL66" s="6"/>
      <c r="DM66" s="6"/>
      <c r="DN66" s="6"/>
      <c r="DO66" s="9">
        <f t="shared" si="15"/>
        <v>0</v>
      </c>
      <c r="DP66" s="9">
        <f t="shared" si="16"/>
        <v>3.21</v>
      </c>
    </row>
    <row r="67" spans="1:120">
      <c r="A67" s="4" t="s">
        <v>140</v>
      </c>
      <c r="BH67" s="6">
        <v>3</v>
      </c>
      <c r="BI67" s="6"/>
      <c r="BJ67" s="6"/>
      <c r="BL67" s="9">
        <f t="shared" ref="BL67:BL98" si="27">SUM(BC67:BK67)</f>
        <v>3</v>
      </c>
      <c r="BS67" s="9">
        <f t="shared" ref="BS67:BS98" si="28">SUM(BM67:BR67)</f>
        <v>0</v>
      </c>
      <c r="BW67" s="9">
        <f t="shared" ref="BW67:BW98" si="29">SUM(BT67:BV67)</f>
        <v>0</v>
      </c>
      <c r="CC67" s="9">
        <f t="shared" ref="CC67:CC98" si="30">SUM(BX67:CB67)</f>
        <v>0</v>
      </c>
      <c r="CK67" s="9">
        <f t="shared" ref="CK67:CK98" si="31">SUM(CD67:CJ67)</f>
        <v>0</v>
      </c>
      <c r="CV67" s="9">
        <f t="shared" ref="CV67:CV98" si="32">SUM(CL67:CU67)</f>
        <v>0</v>
      </c>
      <c r="DA67" s="9">
        <f t="shared" ref="DA67:DA98" si="33">SUM(CW67:CZ67)</f>
        <v>0</v>
      </c>
      <c r="DJ67" s="9">
        <f t="shared" ref="DJ67:DJ98" si="34">SUM(DB67:DI67)</f>
        <v>0</v>
      </c>
      <c r="DO67" s="9">
        <f t="shared" ref="DO67:DO94" si="35">SUM(DK67:DN67)</f>
        <v>0</v>
      </c>
      <c r="DP67" s="9">
        <f t="shared" si="16"/>
        <v>3</v>
      </c>
    </row>
    <row r="68" spans="1:120">
      <c r="A68" s="4" t="s">
        <v>80</v>
      </c>
      <c r="H68" s="6"/>
      <c r="I68" s="6"/>
      <c r="J68" s="6"/>
      <c r="K68" s="6"/>
      <c r="L68" s="6"/>
      <c r="M68" s="6"/>
      <c r="O68" s="6"/>
      <c r="P68" s="6"/>
      <c r="Q68" s="6"/>
      <c r="R68" s="6"/>
      <c r="S68" s="6"/>
      <c r="T68" s="6"/>
      <c r="U68" s="6"/>
      <c r="W68" s="6"/>
      <c r="X68" s="6"/>
      <c r="Y68" s="6"/>
      <c r="Z68" s="6">
        <v>0.57999999999999996</v>
      </c>
      <c r="AA68" s="6"/>
      <c r="AB68" s="6"/>
      <c r="AC68" s="6"/>
      <c r="AD68" s="6"/>
      <c r="AE68" s="9">
        <f>SUM(W68:AD68)</f>
        <v>0.57999999999999996</v>
      </c>
      <c r="AJ68" s="9">
        <f>SUM(AF68:AI68)</f>
        <v>0</v>
      </c>
      <c r="AK68" s="6"/>
      <c r="AL68" s="6"/>
      <c r="AM68" s="6"/>
      <c r="AN68" s="6"/>
      <c r="AO68" s="6">
        <v>0.57999999999999996</v>
      </c>
      <c r="AP68" s="6"/>
      <c r="AQ68" s="6"/>
      <c r="AR68" s="6"/>
      <c r="AS68" s="6"/>
      <c r="AT68" s="9">
        <f>SUM(AK68:AS68)</f>
        <v>0.57999999999999996</v>
      </c>
      <c r="AU68" s="6"/>
      <c r="AV68" s="6"/>
      <c r="AW68" s="6"/>
      <c r="AX68" s="6">
        <v>0.47</v>
      </c>
      <c r="AY68" s="6"/>
      <c r="AZ68" s="6"/>
      <c r="BA68" s="6"/>
      <c r="BB68" s="9">
        <f t="shared" ref="BB68:BB77" si="36">SUM(AU68:BA68)</f>
        <v>0.47</v>
      </c>
      <c r="BC68" s="6"/>
      <c r="BD68" s="6"/>
      <c r="BE68" s="6"/>
      <c r="BF68" s="6"/>
      <c r="BG68" s="6"/>
      <c r="BH68" s="6"/>
      <c r="BI68" s="6"/>
      <c r="BJ68" s="6"/>
      <c r="BK68" s="6"/>
      <c r="BL68" s="9">
        <f t="shared" si="27"/>
        <v>0</v>
      </c>
      <c r="BM68" s="6"/>
      <c r="BN68" s="6"/>
      <c r="BO68" s="6"/>
      <c r="BP68" s="6"/>
      <c r="BQ68" s="6"/>
      <c r="BR68" s="6"/>
      <c r="BS68" s="9">
        <f t="shared" si="28"/>
        <v>0</v>
      </c>
      <c r="BT68" s="6"/>
      <c r="BU68" s="6"/>
      <c r="BV68" s="6"/>
      <c r="BW68" s="9">
        <f t="shared" si="29"/>
        <v>0</v>
      </c>
      <c r="BX68" s="6"/>
      <c r="BY68" s="6"/>
      <c r="BZ68" s="6"/>
      <c r="CA68" s="6"/>
      <c r="CB68" s="6"/>
      <c r="CC68" s="9">
        <f t="shared" si="30"/>
        <v>0</v>
      </c>
      <c r="CD68" s="6"/>
      <c r="CE68" s="6"/>
      <c r="CF68" s="6"/>
      <c r="CG68" s="6"/>
      <c r="CH68" s="6"/>
      <c r="CI68" s="6"/>
      <c r="CJ68" s="6"/>
      <c r="CK68" s="9">
        <f t="shared" si="31"/>
        <v>0</v>
      </c>
      <c r="CL68" s="6"/>
      <c r="CM68" s="6"/>
      <c r="CN68" s="6">
        <v>0.88</v>
      </c>
      <c r="CO68" s="6"/>
      <c r="CP68" s="6"/>
      <c r="CQ68" s="6"/>
      <c r="CR68" s="6"/>
      <c r="CS68" s="6"/>
      <c r="CT68" s="6"/>
      <c r="CU68" s="6"/>
      <c r="CV68" s="9">
        <f t="shared" si="32"/>
        <v>0.88</v>
      </c>
      <c r="CW68" s="6"/>
      <c r="CX68" s="6"/>
      <c r="CY68" s="6"/>
      <c r="CZ68" s="6"/>
      <c r="DA68" s="9">
        <f t="shared" si="33"/>
        <v>0</v>
      </c>
      <c r="DB68" s="6"/>
      <c r="DC68" s="6"/>
      <c r="DD68" s="6"/>
      <c r="DE68" s="6"/>
      <c r="DF68" s="6"/>
      <c r="DG68" s="6"/>
      <c r="DH68" s="6"/>
      <c r="DI68" s="6"/>
      <c r="DJ68" s="9">
        <f t="shared" si="34"/>
        <v>0</v>
      </c>
      <c r="DK68" s="6"/>
      <c r="DL68" s="6"/>
      <c r="DM68" s="6"/>
      <c r="DN68" s="6"/>
      <c r="DO68" s="9">
        <f t="shared" si="35"/>
        <v>0</v>
      </c>
      <c r="DP68" s="9">
        <f t="shared" ref="DP68:DP94" si="37">+G68+N68+V68+AE68+AJ68+AT68+BB68+BL68+BS68+BW68+CC68+CK68+CV68+DA68+DJ68+DO68</f>
        <v>2.5099999999999998</v>
      </c>
    </row>
    <row r="69" spans="1:120">
      <c r="A69" s="4" t="s">
        <v>83</v>
      </c>
      <c r="H69" s="6"/>
      <c r="I69" s="6"/>
      <c r="J69" s="6"/>
      <c r="K69" s="6"/>
      <c r="L69" s="6"/>
      <c r="M69" s="6"/>
      <c r="O69" s="6"/>
      <c r="P69" s="6"/>
      <c r="Q69" s="6"/>
      <c r="R69" s="6"/>
      <c r="S69" s="6"/>
      <c r="T69" s="6"/>
      <c r="U69" s="6"/>
      <c r="W69" s="6"/>
      <c r="X69" s="6"/>
      <c r="Y69" s="6"/>
      <c r="Z69" s="6">
        <v>0.51</v>
      </c>
      <c r="AA69" s="6"/>
      <c r="AB69" s="6"/>
      <c r="AC69" s="6"/>
      <c r="AD69" s="6"/>
      <c r="AE69" s="9">
        <f>SUM(W69:AD69)</f>
        <v>0.51</v>
      </c>
      <c r="AJ69" s="9">
        <f>SUM(AF69:AI69)</f>
        <v>0</v>
      </c>
      <c r="AK69" s="6"/>
      <c r="AL69" s="6"/>
      <c r="AM69" s="6"/>
      <c r="AN69" s="6"/>
      <c r="AO69" s="6">
        <v>0.42</v>
      </c>
      <c r="AP69" s="6"/>
      <c r="AQ69" s="6"/>
      <c r="AR69" s="6"/>
      <c r="AS69" s="6"/>
      <c r="AT69" s="9">
        <f>SUM(AK69:AS69)</f>
        <v>0.42</v>
      </c>
      <c r="AU69" s="6"/>
      <c r="AV69" s="6"/>
      <c r="AW69" s="6"/>
      <c r="AX69" s="6">
        <v>0.31</v>
      </c>
      <c r="AY69" s="6"/>
      <c r="AZ69" s="6"/>
      <c r="BA69" s="6"/>
      <c r="BB69" s="9">
        <f t="shared" si="36"/>
        <v>0.31</v>
      </c>
      <c r="BC69" s="6"/>
      <c r="BD69" s="6"/>
      <c r="BE69" s="6"/>
      <c r="BF69" s="6"/>
      <c r="BG69" s="6"/>
      <c r="BH69" s="6"/>
      <c r="BI69" s="6"/>
      <c r="BJ69" s="6"/>
      <c r="BK69" s="6"/>
      <c r="BL69" s="9">
        <f t="shared" si="27"/>
        <v>0</v>
      </c>
      <c r="BM69" s="6"/>
      <c r="BN69" s="6">
        <v>0.44</v>
      </c>
      <c r="BO69" s="6"/>
      <c r="BP69" s="6"/>
      <c r="BQ69" s="6"/>
      <c r="BR69" s="6"/>
      <c r="BS69" s="9">
        <f t="shared" si="28"/>
        <v>0.44</v>
      </c>
      <c r="BT69" s="6"/>
      <c r="BU69" s="6"/>
      <c r="BV69" s="6"/>
      <c r="BW69" s="9">
        <f t="shared" si="29"/>
        <v>0</v>
      </c>
      <c r="BX69" s="6"/>
      <c r="BY69" s="6"/>
      <c r="BZ69" s="6"/>
      <c r="CA69" s="6"/>
      <c r="CB69" s="6"/>
      <c r="CC69" s="9">
        <f t="shared" si="30"/>
        <v>0</v>
      </c>
      <c r="CD69" s="6"/>
      <c r="CE69" s="6"/>
      <c r="CF69" s="6"/>
      <c r="CG69" s="6"/>
      <c r="CH69" s="6"/>
      <c r="CI69" s="6"/>
      <c r="CJ69" s="6"/>
      <c r="CK69" s="9">
        <f t="shared" si="31"/>
        <v>0</v>
      </c>
      <c r="CL69" s="6"/>
      <c r="CM69" s="6"/>
      <c r="CN69" s="6">
        <v>0.77</v>
      </c>
      <c r="CO69" s="6"/>
      <c r="CP69" s="6"/>
      <c r="CQ69" s="6"/>
      <c r="CR69" s="6"/>
      <c r="CS69" s="6"/>
      <c r="CT69" s="6"/>
      <c r="CU69" s="6"/>
      <c r="CV69" s="9">
        <f t="shared" si="32"/>
        <v>0.77</v>
      </c>
      <c r="CW69" s="6"/>
      <c r="CX69" s="6"/>
      <c r="CY69" s="6"/>
      <c r="CZ69" s="6"/>
      <c r="DA69" s="9">
        <f t="shared" si="33"/>
        <v>0</v>
      </c>
      <c r="DB69" s="6"/>
      <c r="DC69" s="6"/>
      <c r="DD69" s="6"/>
      <c r="DE69" s="6"/>
      <c r="DF69" s="6"/>
      <c r="DG69" s="6"/>
      <c r="DH69" s="6"/>
      <c r="DI69" s="6"/>
      <c r="DJ69" s="9">
        <f t="shared" si="34"/>
        <v>0</v>
      </c>
      <c r="DK69" s="6"/>
      <c r="DL69" s="6"/>
      <c r="DM69" s="6"/>
      <c r="DN69" s="6"/>
      <c r="DO69" s="9">
        <f t="shared" si="35"/>
        <v>0</v>
      </c>
      <c r="DP69" s="9">
        <f t="shared" si="37"/>
        <v>2.4500000000000002</v>
      </c>
    </row>
    <row r="70" spans="1:120">
      <c r="A70" s="4" t="s">
        <v>119</v>
      </c>
      <c r="H70" s="6"/>
      <c r="I70" s="6"/>
      <c r="J70" s="6"/>
      <c r="K70" s="6"/>
      <c r="L70" s="6"/>
      <c r="M70" s="6"/>
      <c r="O70" s="6"/>
      <c r="P70" s="6"/>
      <c r="Q70" s="6"/>
      <c r="R70" s="6"/>
      <c r="S70" s="6"/>
      <c r="T70" s="6"/>
      <c r="U70" s="6"/>
      <c r="W70" s="6"/>
      <c r="X70" s="6"/>
      <c r="Y70" s="6"/>
      <c r="Z70" s="6"/>
      <c r="AA70" s="6"/>
      <c r="AB70" s="6"/>
      <c r="AC70" s="6"/>
      <c r="AD70" s="6"/>
      <c r="AK70" s="6"/>
      <c r="AL70" s="6"/>
      <c r="AM70" s="6"/>
      <c r="AN70" s="6"/>
      <c r="AO70" s="6"/>
      <c r="AP70" s="6"/>
      <c r="AQ70" s="6"/>
      <c r="AR70" s="6"/>
      <c r="AS70" s="6"/>
      <c r="AU70" s="6"/>
      <c r="AV70" s="6"/>
      <c r="AW70" s="6">
        <v>0.78</v>
      </c>
      <c r="AX70" s="6">
        <v>0.21</v>
      </c>
      <c r="AY70" s="6"/>
      <c r="AZ70" s="6"/>
      <c r="BA70" s="6"/>
      <c r="BB70" s="9">
        <f t="shared" si="36"/>
        <v>0.99</v>
      </c>
      <c r="BC70" s="6"/>
      <c r="BD70" s="6"/>
      <c r="BE70" s="6"/>
      <c r="BF70" s="6"/>
      <c r="BG70" s="6"/>
      <c r="BH70" s="6"/>
      <c r="BI70" s="6"/>
      <c r="BJ70" s="6"/>
      <c r="BK70" s="6"/>
      <c r="BL70" s="9">
        <f t="shared" si="27"/>
        <v>0</v>
      </c>
      <c r="BM70" s="6"/>
      <c r="BN70" s="6">
        <v>0.59</v>
      </c>
      <c r="BO70" s="6"/>
      <c r="BP70" s="6"/>
      <c r="BQ70" s="6"/>
      <c r="BR70" s="6"/>
      <c r="BS70" s="9">
        <f t="shared" si="28"/>
        <v>0.59</v>
      </c>
      <c r="BT70" s="6"/>
      <c r="BU70" s="6"/>
      <c r="BV70" s="6"/>
      <c r="BW70" s="9">
        <f t="shared" si="29"/>
        <v>0</v>
      </c>
      <c r="BX70" s="6"/>
      <c r="BY70" s="6"/>
      <c r="BZ70" s="6"/>
      <c r="CA70" s="6"/>
      <c r="CB70" s="6"/>
      <c r="CC70" s="9">
        <f t="shared" si="30"/>
        <v>0</v>
      </c>
      <c r="CD70" s="6"/>
      <c r="CE70" s="6"/>
      <c r="CF70" s="6"/>
      <c r="CG70" s="6"/>
      <c r="CH70" s="6"/>
      <c r="CI70" s="6"/>
      <c r="CJ70" s="6"/>
      <c r="CK70" s="9">
        <f t="shared" si="31"/>
        <v>0</v>
      </c>
      <c r="CL70" s="6"/>
      <c r="CM70" s="6"/>
      <c r="CN70" s="6">
        <v>0.77</v>
      </c>
      <c r="CO70" s="6"/>
      <c r="CP70" s="6"/>
      <c r="CQ70" s="6"/>
      <c r="CR70" s="6"/>
      <c r="CS70" s="6"/>
      <c r="CT70" s="6"/>
      <c r="CU70" s="6"/>
      <c r="CV70" s="9">
        <f t="shared" si="32"/>
        <v>0.77</v>
      </c>
      <c r="CW70" s="6"/>
      <c r="CX70" s="6"/>
      <c r="CY70" s="6"/>
      <c r="CZ70" s="6"/>
      <c r="DA70" s="9">
        <f t="shared" si="33"/>
        <v>0</v>
      </c>
      <c r="DB70" s="6"/>
      <c r="DC70" s="6"/>
      <c r="DD70" s="6"/>
      <c r="DE70" s="6"/>
      <c r="DF70" s="6"/>
      <c r="DG70" s="6"/>
      <c r="DH70" s="6"/>
      <c r="DI70" s="6"/>
      <c r="DJ70" s="9">
        <f t="shared" si="34"/>
        <v>0</v>
      </c>
      <c r="DK70" s="6"/>
      <c r="DL70" s="6"/>
      <c r="DM70" s="6"/>
      <c r="DN70" s="6"/>
      <c r="DO70" s="9">
        <f t="shared" si="35"/>
        <v>0</v>
      </c>
      <c r="DP70" s="9">
        <f t="shared" si="37"/>
        <v>2.35</v>
      </c>
    </row>
    <row r="71" spans="1:120">
      <c r="A71" s="4" t="s">
        <v>82</v>
      </c>
      <c r="H71" s="6"/>
      <c r="I71" s="6"/>
      <c r="J71" s="6"/>
      <c r="K71" s="6"/>
      <c r="L71" s="6"/>
      <c r="M71" s="6"/>
      <c r="O71" s="6"/>
      <c r="P71" s="6"/>
      <c r="Q71" s="6"/>
      <c r="R71" s="6"/>
      <c r="S71" s="6"/>
      <c r="T71" s="6"/>
      <c r="U71" s="6"/>
      <c r="W71" s="6"/>
      <c r="X71" s="6"/>
      <c r="Y71" s="6"/>
      <c r="Z71" s="6">
        <v>0.52</v>
      </c>
      <c r="AA71" s="6"/>
      <c r="AB71" s="6"/>
      <c r="AC71" s="6"/>
      <c r="AD71" s="6"/>
      <c r="AE71" s="9">
        <f>SUM(W71:AD71)</f>
        <v>0.52</v>
      </c>
      <c r="AJ71" s="9">
        <f>SUM(AF71:AI71)</f>
        <v>0</v>
      </c>
      <c r="AK71" s="6"/>
      <c r="AL71" s="6"/>
      <c r="AM71" s="6"/>
      <c r="AN71" s="6"/>
      <c r="AO71" s="6"/>
      <c r="AP71" s="6"/>
      <c r="AQ71" s="6"/>
      <c r="AR71" s="6"/>
      <c r="AS71" s="6"/>
      <c r="AT71" s="9">
        <f>SUM(AK71:AS71)</f>
        <v>0</v>
      </c>
      <c r="AU71" s="6"/>
      <c r="AV71" s="6"/>
      <c r="AW71" s="6"/>
      <c r="AX71" s="6"/>
      <c r="AY71" s="6"/>
      <c r="AZ71" s="6"/>
      <c r="BA71" s="6"/>
      <c r="BB71" s="9">
        <f t="shared" si="36"/>
        <v>0</v>
      </c>
      <c r="BC71" s="6"/>
      <c r="BD71" s="6"/>
      <c r="BE71" s="6"/>
      <c r="BF71" s="6"/>
      <c r="BG71" s="6"/>
      <c r="BH71" s="6"/>
      <c r="BI71" s="6"/>
      <c r="BJ71" s="6"/>
      <c r="BK71" s="6"/>
      <c r="BL71" s="9">
        <f t="shared" si="27"/>
        <v>0</v>
      </c>
      <c r="BM71" s="6"/>
      <c r="BN71" s="6">
        <v>0.67</v>
      </c>
      <c r="BO71" s="6"/>
      <c r="BP71" s="6"/>
      <c r="BQ71" s="6"/>
      <c r="BR71" s="6"/>
      <c r="BS71" s="9">
        <f t="shared" si="28"/>
        <v>0.67</v>
      </c>
      <c r="BT71" s="6"/>
      <c r="BU71" s="6"/>
      <c r="BV71" s="6"/>
      <c r="BW71" s="9">
        <f t="shared" si="29"/>
        <v>0</v>
      </c>
      <c r="BX71" s="6"/>
      <c r="BY71" s="6"/>
      <c r="BZ71" s="6"/>
      <c r="CA71" s="6"/>
      <c r="CB71" s="6"/>
      <c r="CC71" s="9">
        <f t="shared" si="30"/>
        <v>0</v>
      </c>
      <c r="CD71" s="6"/>
      <c r="CE71" s="6"/>
      <c r="CF71" s="6"/>
      <c r="CG71" s="6"/>
      <c r="CH71" s="6"/>
      <c r="CI71" s="6"/>
      <c r="CJ71" s="6"/>
      <c r="CK71" s="9">
        <f t="shared" si="31"/>
        <v>0</v>
      </c>
      <c r="CL71" s="6"/>
      <c r="CM71" s="6"/>
      <c r="CN71" s="6">
        <v>0.9</v>
      </c>
      <c r="CO71" s="6"/>
      <c r="CP71" s="6"/>
      <c r="CQ71" s="6"/>
      <c r="CR71" s="6"/>
      <c r="CS71" s="6"/>
      <c r="CT71" s="6"/>
      <c r="CU71" s="6"/>
      <c r="CV71" s="9">
        <f t="shared" si="32"/>
        <v>0.9</v>
      </c>
      <c r="CW71" s="6"/>
      <c r="CX71" s="6"/>
      <c r="CY71" s="6"/>
      <c r="CZ71" s="6"/>
      <c r="DA71" s="9">
        <f t="shared" si="33"/>
        <v>0</v>
      </c>
      <c r="DB71" s="6"/>
      <c r="DC71" s="6"/>
      <c r="DD71" s="6"/>
      <c r="DE71" s="6"/>
      <c r="DF71" s="6"/>
      <c r="DG71" s="6"/>
      <c r="DH71" s="6"/>
      <c r="DI71" s="6"/>
      <c r="DJ71" s="9">
        <f t="shared" si="34"/>
        <v>0</v>
      </c>
      <c r="DK71" s="6"/>
      <c r="DL71" s="6"/>
      <c r="DM71" s="6"/>
      <c r="DN71" s="6"/>
      <c r="DO71" s="9">
        <f t="shared" si="35"/>
        <v>0</v>
      </c>
      <c r="DP71" s="9">
        <f t="shared" si="37"/>
        <v>2.09</v>
      </c>
    </row>
    <row r="72" spans="1:120">
      <c r="A72" s="4" t="s">
        <v>73</v>
      </c>
      <c r="H72" s="6"/>
      <c r="I72" s="6"/>
      <c r="J72" s="6"/>
      <c r="K72" s="6"/>
      <c r="L72" s="6"/>
      <c r="M72" s="6"/>
      <c r="O72" s="6"/>
      <c r="P72" s="6"/>
      <c r="Q72" s="6"/>
      <c r="R72" s="6"/>
      <c r="S72" s="6"/>
      <c r="T72" s="6"/>
      <c r="U72" s="6"/>
      <c r="W72" s="6"/>
      <c r="X72" s="6">
        <v>0.74</v>
      </c>
      <c r="Y72" s="6"/>
      <c r="Z72" s="6"/>
      <c r="AA72" s="6"/>
      <c r="AB72" s="6"/>
      <c r="AC72" s="6"/>
      <c r="AD72" s="6"/>
      <c r="AE72" s="9">
        <f>SUM(W72:AD72)</f>
        <v>0.74</v>
      </c>
      <c r="AJ72" s="9">
        <f>SUM(AF72:AI72)</f>
        <v>0</v>
      </c>
      <c r="AK72" s="6">
        <v>0.9</v>
      </c>
      <c r="AL72" s="6"/>
      <c r="AM72" s="6"/>
      <c r="AN72" s="6"/>
      <c r="AO72" s="6"/>
      <c r="AP72" s="6"/>
      <c r="AQ72" s="6"/>
      <c r="AR72" s="6"/>
      <c r="AS72" s="6"/>
      <c r="AT72" s="9">
        <f>SUM(AK72:AS72)</f>
        <v>0.9</v>
      </c>
      <c r="AU72" s="6"/>
      <c r="AV72" s="6"/>
      <c r="AW72" s="6"/>
      <c r="AX72" s="6">
        <v>0.24</v>
      </c>
      <c r="AY72" s="6"/>
      <c r="AZ72" s="6"/>
      <c r="BA72" s="6"/>
      <c r="BB72" s="9">
        <f t="shared" si="36"/>
        <v>0.24</v>
      </c>
      <c r="BC72" s="6"/>
      <c r="BD72" s="6"/>
      <c r="BE72" s="6"/>
      <c r="BF72" s="6"/>
      <c r="BG72" s="6"/>
      <c r="BH72" s="6"/>
      <c r="BI72" s="6"/>
      <c r="BJ72" s="6"/>
      <c r="BK72" s="6"/>
      <c r="BL72" s="9">
        <f t="shared" si="27"/>
        <v>0</v>
      </c>
      <c r="BM72" s="6"/>
      <c r="BN72" s="6"/>
      <c r="BO72" s="6"/>
      <c r="BP72" s="6"/>
      <c r="BQ72" s="6"/>
      <c r="BR72" s="6"/>
      <c r="BS72" s="9">
        <f t="shared" si="28"/>
        <v>0</v>
      </c>
      <c r="BT72" s="6"/>
      <c r="BU72" s="6"/>
      <c r="BV72" s="6"/>
      <c r="BW72" s="9">
        <f t="shared" si="29"/>
        <v>0</v>
      </c>
      <c r="BX72" s="6"/>
      <c r="BY72" s="6"/>
      <c r="BZ72" s="6"/>
      <c r="CA72" s="6"/>
      <c r="CB72" s="6"/>
      <c r="CC72" s="9">
        <f t="shared" si="30"/>
        <v>0</v>
      </c>
      <c r="CD72" s="6"/>
      <c r="CE72" s="6"/>
      <c r="CF72" s="6"/>
      <c r="CG72" s="6"/>
      <c r="CH72" s="6"/>
      <c r="CI72" s="6"/>
      <c r="CJ72" s="6"/>
      <c r="CK72" s="9">
        <f t="shared" si="31"/>
        <v>0</v>
      </c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9">
        <f t="shared" si="32"/>
        <v>0</v>
      </c>
      <c r="CW72" s="6"/>
      <c r="CX72" s="6"/>
      <c r="CY72" s="6"/>
      <c r="CZ72" s="6"/>
      <c r="DA72" s="9">
        <f t="shared" si="33"/>
        <v>0</v>
      </c>
      <c r="DB72" s="6"/>
      <c r="DC72" s="6"/>
      <c r="DD72" s="6"/>
      <c r="DE72" s="6"/>
      <c r="DF72" s="6"/>
      <c r="DG72" s="6"/>
      <c r="DH72" s="6"/>
      <c r="DI72" s="6"/>
      <c r="DJ72" s="9">
        <f t="shared" si="34"/>
        <v>0</v>
      </c>
      <c r="DK72" s="6"/>
      <c r="DL72" s="6"/>
      <c r="DM72" s="6"/>
      <c r="DN72" s="6"/>
      <c r="DO72" s="9">
        <f t="shared" si="35"/>
        <v>0</v>
      </c>
      <c r="DP72" s="9">
        <f t="shared" si="37"/>
        <v>1.8800000000000001</v>
      </c>
    </row>
    <row r="73" spans="1:120">
      <c r="A73" s="4" t="s">
        <v>124</v>
      </c>
      <c r="H73" s="6"/>
      <c r="I73" s="6"/>
      <c r="J73" s="6"/>
      <c r="K73" s="6"/>
      <c r="L73" s="6"/>
      <c r="M73" s="6"/>
      <c r="O73" s="6"/>
      <c r="P73" s="6"/>
      <c r="Q73" s="6"/>
      <c r="R73" s="6"/>
      <c r="S73" s="6"/>
      <c r="T73" s="6"/>
      <c r="U73" s="6"/>
      <c r="W73" s="6"/>
      <c r="X73" s="6"/>
      <c r="Y73" s="6"/>
      <c r="Z73" s="6"/>
      <c r="AA73" s="6"/>
      <c r="AB73" s="6"/>
      <c r="AC73" s="6"/>
      <c r="AD73" s="6"/>
      <c r="AK73" s="6"/>
      <c r="AL73" s="6"/>
      <c r="AM73" s="6"/>
      <c r="AN73" s="6"/>
      <c r="AO73" s="6"/>
      <c r="AP73" s="6"/>
      <c r="AQ73" s="6"/>
      <c r="AR73" s="6"/>
      <c r="AS73" s="6"/>
      <c r="AU73" s="6"/>
      <c r="AV73" s="6"/>
      <c r="AW73" s="6"/>
      <c r="AX73" s="6">
        <v>0.19</v>
      </c>
      <c r="AY73" s="6"/>
      <c r="AZ73" s="6"/>
      <c r="BA73" s="6"/>
      <c r="BB73" s="9">
        <f t="shared" si="36"/>
        <v>0.19</v>
      </c>
      <c r="BC73" s="6"/>
      <c r="BD73" s="6"/>
      <c r="BE73" s="6"/>
      <c r="BF73" s="6"/>
      <c r="BG73" s="6"/>
      <c r="BH73" s="6"/>
      <c r="BI73" s="6"/>
      <c r="BJ73" s="6"/>
      <c r="BK73" s="6"/>
      <c r="BL73" s="9">
        <f t="shared" si="27"/>
        <v>0</v>
      </c>
      <c r="BM73" s="6"/>
      <c r="BN73" s="6">
        <v>0.77</v>
      </c>
      <c r="BO73" s="6"/>
      <c r="BP73" s="6"/>
      <c r="BQ73" s="6"/>
      <c r="BR73" s="6"/>
      <c r="BS73" s="9">
        <f t="shared" si="28"/>
        <v>0.77</v>
      </c>
      <c r="BT73" s="6"/>
      <c r="BU73" s="6"/>
      <c r="BV73" s="6"/>
      <c r="BW73" s="9">
        <f t="shared" si="29"/>
        <v>0</v>
      </c>
      <c r="BX73" s="6"/>
      <c r="BY73" s="6"/>
      <c r="BZ73" s="6"/>
      <c r="CA73" s="6"/>
      <c r="CB73" s="6"/>
      <c r="CC73" s="9">
        <f t="shared" si="30"/>
        <v>0</v>
      </c>
      <c r="CD73" s="6"/>
      <c r="CE73" s="6"/>
      <c r="CF73" s="6"/>
      <c r="CG73" s="6"/>
      <c r="CH73" s="6"/>
      <c r="CI73" s="6"/>
      <c r="CJ73" s="6"/>
      <c r="CK73" s="9">
        <f t="shared" si="31"/>
        <v>0</v>
      </c>
      <c r="CL73" s="6"/>
      <c r="CM73" s="6"/>
      <c r="CN73" s="6">
        <v>0.77</v>
      </c>
      <c r="CO73" s="6"/>
      <c r="CP73" s="6"/>
      <c r="CQ73" s="6"/>
      <c r="CR73" s="6"/>
      <c r="CS73" s="6"/>
      <c r="CT73" s="6"/>
      <c r="CU73" s="6"/>
      <c r="CV73" s="9">
        <f t="shared" si="32"/>
        <v>0.77</v>
      </c>
      <c r="CW73" s="6"/>
      <c r="CX73" s="6"/>
      <c r="CY73" s="6"/>
      <c r="CZ73" s="6"/>
      <c r="DA73" s="9">
        <f t="shared" si="33"/>
        <v>0</v>
      </c>
      <c r="DB73" s="6"/>
      <c r="DC73" s="6"/>
      <c r="DD73" s="6"/>
      <c r="DE73" s="6"/>
      <c r="DF73" s="6"/>
      <c r="DG73" s="6"/>
      <c r="DH73" s="6"/>
      <c r="DI73" s="6"/>
      <c r="DJ73" s="9">
        <f t="shared" si="34"/>
        <v>0</v>
      </c>
      <c r="DK73" s="6"/>
      <c r="DL73" s="6"/>
      <c r="DM73" s="6"/>
      <c r="DN73" s="6"/>
      <c r="DO73" s="9">
        <f t="shared" si="35"/>
        <v>0</v>
      </c>
      <c r="DP73" s="9">
        <f t="shared" si="37"/>
        <v>1.73</v>
      </c>
    </row>
    <row r="74" spans="1:120">
      <c r="A74" s="4" t="s">
        <v>126</v>
      </c>
      <c r="H74" s="6"/>
      <c r="I74" s="6"/>
      <c r="J74" s="6"/>
      <c r="K74" s="6"/>
      <c r="L74" s="6"/>
      <c r="M74" s="6"/>
      <c r="O74" s="6"/>
      <c r="P74" s="6"/>
      <c r="Q74" s="6"/>
      <c r="R74" s="6"/>
      <c r="S74" s="6"/>
      <c r="T74" s="6"/>
      <c r="U74" s="6"/>
      <c r="W74" s="6"/>
      <c r="X74" s="6"/>
      <c r="Y74" s="6"/>
      <c r="Z74" s="6"/>
      <c r="AA74" s="6"/>
      <c r="AB74" s="6"/>
      <c r="AC74" s="6"/>
      <c r="AD74" s="6"/>
      <c r="AK74" s="6"/>
      <c r="AL74" s="6"/>
      <c r="AM74" s="6"/>
      <c r="AN74" s="6"/>
      <c r="AO74" s="6"/>
      <c r="AP74" s="6"/>
      <c r="AQ74" s="6"/>
      <c r="AR74" s="6"/>
      <c r="AS74" s="6"/>
      <c r="AU74" s="6"/>
      <c r="AV74" s="6"/>
      <c r="AW74" s="6"/>
      <c r="AX74" s="6">
        <v>0.17</v>
      </c>
      <c r="AY74" s="6"/>
      <c r="AZ74" s="6"/>
      <c r="BA74" s="6"/>
      <c r="BB74" s="9">
        <f t="shared" si="36"/>
        <v>0.17</v>
      </c>
      <c r="BC74" s="6"/>
      <c r="BD74" s="6"/>
      <c r="BE74" s="6"/>
      <c r="BF74" s="6"/>
      <c r="BG74" s="6"/>
      <c r="BH74" s="6"/>
      <c r="BI74" s="6"/>
      <c r="BJ74" s="6"/>
      <c r="BK74" s="6"/>
      <c r="BL74" s="9">
        <f t="shared" si="27"/>
        <v>0</v>
      </c>
      <c r="BM74" s="6"/>
      <c r="BN74" s="6">
        <v>0.64</v>
      </c>
      <c r="BO74" s="6"/>
      <c r="BP74" s="6"/>
      <c r="BQ74" s="6"/>
      <c r="BR74" s="6"/>
      <c r="BS74" s="9">
        <f t="shared" si="28"/>
        <v>0.64</v>
      </c>
      <c r="BT74" s="6"/>
      <c r="BU74" s="6"/>
      <c r="BV74" s="6"/>
      <c r="BW74" s="9">
        <f t="shared" si="29"/>
        <v>0</v>
      </c>
      <c r="BX74" s="6"/>
      <c r="BY74" s="6"/>
      <c r="BZ74" s="6"/>
      <c r="CA74" s="6"/>
      <c r="CB74" s="6"/>
      <c r="CC74" s="9">
        <f t="shared" si="30"/>
        <v>0</v>
      </c>
      <c r="CD74" s="6"/>
      <c r="CE74" s="6"/>
      <c r="CF74" s="6"/>
      <c r="CG74" s="6"/>
      <c r="CH74" s="6"/>
      <c r="CI74" s="6"/>
      <c r="CJ74" s="6"/>
      <c r="CK74" s="9">
        <f t="shared" si="31"/>
        <v>0</v>
      </c>
      <c r="CL74" s="6"/>
      <c r="CM74" s="6"/>
      <c r="CN74" s="6">
        <v>0.92</v>
      </c>
      <c r="CO74" s="6"/>
      <c r="CP74" s="6"/>
      <c r="CQ74" s="6"/>
      <c r="CR74" s="6"/>
      <c r="CS74" s="6"/>
      <c r="CT74" s="6"/>
      <c r="CU74" s="6"/>
      <c r="CV74" s="9">
        <f t="shared" si="32"/>
        <v>0.92</v>
      </c>
      <c r="CW74" s="6"/>
      <c r="CX74" s="6"/>
      <c r="CY74" s="6"/>
      <c r="CZ74" s="6"/>
      <c r="DA74" s="9">
        <f t="shared" si="33"/>
        <v>0</v>
      </c>
      <c r="DB74" s="6"/>
      <c r="DC74" s="6"/>
      <c r="DD74" s="6"/>
      <c r="DE74" s="6"/>
      <c r="DF74" s="6"/>
      <c r="DG74" s="6"/>
      <c r="DH74" s="6"/>
      <c r="DI74" s="6"/>
      <c r="DJ74" s="9">
        <f t="shared" si="34"/>
        <v>0</v>
      </c>
      <c r="DK74" s="6"/>
      <c r="DL74" s="6"/>
      <c r="DM74" s="6"/>
      <c r="DN74" s="6"/>
      <c r="DO74" s="9">
        <f t="shared" si="35"/>
        <v>0</v>
      </c>
      <c r="DP74" s="9">
        <f t="shared" si="37"/>
        <v>1.73</v>
      </c>
    </row>
    <row r="75" spans="1:120">
      <c r="A75" s="4" t="s">
        <v>100</v>
      </c>
      <c r="H75" s="6"/>
      <c r="I75" s="6"/>
      <c r="J75" s="6"/>
      <c r="K75" s="6"/>
      <c r="L75" s="6"/>
      <c r="M75" s="6"/>
      <c r="O75" s="6"/>
      <c r="P75" s="6"/>
      <c r="Q75" s="6"/>
      <c r="R75" s="6"/>
      <c r="S75" s="6"/>
      <c r="T75" s="6"/>
      <c r="U75" s="6"/>
      <c r="W75" s="6"/>
      <c r="X75" s="6"/>
      <c r="Y75" s="6"/>
      <c r="Z75" s="6"/>
      <c r="AA75" s="6"/>
      <c r="AB75" s="6"/>
      <c r="AC75" s="6"/>
      <c r="AD75" s="6"/>
      <c r="AK75" s="6"/>
      <c r="AL75" s="6">
        <v>0.82</v>
      </c>
      <c r="AM75" s="6"/>
      <c r="AN75" s="6"/>
      <c r="AO75" s="6"/>
      <c r="AP75" s="6"/>
      <c r="AQ75" s="6"/>
      <c r="AR75" s="6"/>
      <c r="AS75" s="6"/>
      <c r="AT75" s="9">
        <f>SUM(AK75:AS75)</f>
        <v>0.82</v>
      </c>
      <c r="AU75" s="6"/>
      <c r="AV75" s="6"/>
      <c r="AW75" s="6">
        <v>0.83</v>
      </c>
      <c r="AX75" s="6"/>
      <c r="AY75" s="6"/>
      <c r="AZ75" s="6"/>
      <c r="BA75" s="6"/>
      <c r="BB75" s="9">
        <f t="shared" si="36"/>
        <v>0.83</v>
      </c>
      <c r="BC75" s="6"/>
      <c r="BD75" s="6"/>
      <c r="BE75" s="6"/>
      <c r="BF75" s="6"/>
      <c r="BG75" s="6"/>
      <c r="BH75" s="6"/>
      <c r="BI75" s="6"/>
      <c r="BJ75" s="6"/>
      <c r="BK75" s="6"/>
      <c r="BL75" s="9">
        <f t="shared" si="27"/>
        <v>0</v>
      </c>
      <c r="BM75" s="6"/>
      <c r="BN75" s="6"/>
      <c r="BO75" s="6"/>
      <c r="BP75" s="6"/>
      <c r="BQ75" s="6"/>
      <c r="BR75" s="6"/>
      <c r="BS75" s="9">
        <f t="shared" si="28"/>
        <v>0</v>
      </c>
      <c r="BT75" s="6"/>
      <c r="BU75" s="6"/>
      <c r="BV75" s="6"/>
      <c r="BW75" s="9">
        <f t="shared" si="29"/>
        <v>0</v>
      </c>
      <c r="BX75" s="6"/>
      <c r="BY75" s="6"/>
      <c r="BZ75" s="6"/>
      <c r="CA75" s="6"/>
      <c r="CB75" s="6"/>
      <c r="CC75" s="9">
        <f t="shared" si="30"/>
        <v>0</v>
      </c>
      <c r="CD75" s="6"/>
      <c r="CE75" s="6"/>
      <c r="CF75" s="6"/>
      <c r="CG75" s="6"/>
      <c r="CH75" s="6"/>
      <c r="CI75" s="6"/>
      <c r="CJ75" s="6"/>
      <c r="CK75" s="9">
        <f t="shared" si="31"/>
        <v>0</v>
      </c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9">
        <f t="shared" si="32"/>
        <v>0</v>
      </c>
      <c r="CW75" s="6"/>
      <c r="CX75" s="6"/>
      <c r="CY75" s="6"/>
      <c r="CZ75" s="6"/>
      <c r="DA75" s="9">
        <f t="shared" si="33"/>
        <v>0</v>
      </c>
      <c r="DB75" s="6"/>
      <c r="DC75" s="6"/>
      <c r="DD75" s="6"/>
      <c r="DE75" s="6"/>
      <c r="DF75" s="6"/>
      <c r="DG75" s="6"/>
      <c r="DH75" s="6"/>
      <c r="DI75" s="6"/>
      <c r="DJ75" s="9">
        <f t="shared" si="34"/>
        <v>0</v>
      </c>
      <c r="DK75" s="6"/>
      <c r="DL75" s="6"/>
      <c r="DM75" s="6"/>
      <c r="DN75" s="6"/>
      <c r="DO75" s="9">
        <f t="shared" si="35"/>
        <v>0</v>
      </c>
      <c r="DP75" s="9">
        <f t="shared" si="37"/>
        <v>1.65</v>
      </c>
    </row>
    <row r="76" spans="1:120">
      <c r="A76" s="4" t="s">
        <v>99</v>
      </c>
      <c r="H76" s="6"/>
      <c r="I76" s="6"/>
      <c r="J76" s="6"/>
      <c r="K76" s="6"/>
      <c r="L76" s="6"/>
      <c r="M76" s="6"/>
      <c r="O76" s="6"/>
      <c r="P76" s="6"/>
      <c r="Q76" s="6"/>
      <c r="R76" s="6"/>
      <c r="S76" s="6"/>
      <c r="T76" s="6"/>
      <c r="U76" s="6"/>
      <c r="W76" s="6"/>
      <c r="X76" s="6"/>
      <c r="Y76" s="6"/>
      <c r="Z76" s="6"/>
      <c r="AA76" s="6"/>
      <c r="AB76" s="6"/>
      <c r="AC76" s="6"/>
      <c r="AD76" s="6"/>
      <c r="AK76" s="6"/>
      <c r="AL76" s="6">
        <v>0.71</v>
      </c>
      <c r="AM76" s="6"/>
      <c r="AN76" s="6"/>
      <c r="AO76" s="6"/>
      <c r="AP76" s="6"/>
      <c r="AQ76" s="6"/>
      <c r="AR76" s="6"/>
      <c r="AS76" s="6"/>
      <c r="AT76" s="9">
        <f>SUM(AK76:AS76)</f>
        <v>0.71</v>
      </c>
      <c r="AU76" s="6"/>
      <c r="AV76" s="6"/>
      <c r="AW76" s="6"/>
      <c r="AX76" s="6"/>
      <c r="AY76" s="6"/>
      <c r="AZ76" s="6"/>
      <c r="BA76" s="6"/>
      <c r="BB76" s="9">
        <f t="shared" si="36"/>
        <v>0</v>
      </c>
      <c r="BC76" s="6"/>
      <c r="BD76" s="6">
        <v>0.92</v>
      </c>
      <c r="BE76" s="6"/>
      <c r="BF76" s="6"/>
      <c r="BG76" s="6"/>
      <c r="BH76" s="6"/>
      <c r="BI76" s="6"/>
      <c r="BJ76" s="6"/>
      <c r="BK76" s="6"/>
      <c r="BL76" s="9">
        <f t="shared" si="27"/>
        <v>0.92</v>
      </c>
      <c r="BM76" s="6"/>
      <c r="BN76" s="6"/>
      <c r="BO76" s="6"/>
      <c r="BP76" s="6"/>
      <c r="BQ76" s="6"/>
      <c r="BR76" s="6"/>
      <c r="BS76" s="9">
        <f t="shared" si="28"/>
        <v>0</v>
      </c>
      <c r="BT76" s="6"/>
      <c r="BU76" s="6"/>
      <c r="BV76" s="6"/>
      <c r="BW76" s="9">
        <f t="shared" si="29"/>
        <v>0</v>
      </c>
      <c r="BX76" s="6"/>
      <c r="BY76" s="6"/>
      <c r="BZ76" s="6"/>
      <c r="CA76" s="6"/>
      <c r="CB76" s="6"/>
      <c r="CC76" s="9">
        <f t="shared" si="30"/>
        <v>0</v>
      </c>
      <c r="CD76" s="6"/>
      <c r="CE76" s="6"/>
      <c r="CF76" s="6"/>
      <c r="CG76" s="6"/>
      <c r="CH76" s="6"/>
      <c r="CI76" s="6"/>
      <c r="CJ76" s="6"/>
      <c r="CK76" s="9">
        <f t="shared" si="31"/>
        <v>0</v>
      </c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9">
        <f t="shared" si="32"/>
        <v>0</v>
      </c>
      <c r="CW76" s="6"/>
      <c r="CX76" s="6"/>
      <c r="CY76" s="6"/>
      <c r="CZ76" s="6"/>
      <c r="DA76" s="9">
        <f t="shared" si="33"/>
        <v>0</v>
      </c>
      <c r="DB76" s="6"/>
      <c r="DC76" s="6"/>
      <c r="DD76" s="6"/>
      <c r="DE76" s="6"/>
      <c r="DF76" s="6"/>
      <c r="DG76" s="6"/>
      <c r="DH76" s="6"/>
      <c r="DI76" s="6"/>
      <c r="DJ76" s="9">
        <f t="shared" si="34"/>
        <v>0</v>
      </c>
      <c r="DK76" s="6"/>
      <c r="DL76" s="6"/>
      <c r="DM76" s="6"/>
      <c r="DN76" s="6"/>
      <c r="DO76" s="9">
        <f t="shared" si="35"/>
        <v>0</v>
      </c>
      <c r="DP76" s="9">
        <f t="shared" si="37"/>
        <v>1.63</v>
      </c>
    </row>
    <row r="77" spans="1:120">
      <c r="A77" s="4" t="s">
        <v>125</v>
      </c>
      <c r="H77" s="6"/>
      <c r="I77" s="6"/>
      <c r="J77" s="6"/>
      <c r="K77" s="6"/>
      <c r="L77" s="6"/>
      <c r="M77" s="6"/>
      <c r="O77" s="6"/>
      <c r="P77" s="6"/>
      <c r="Q77" s="6"/>
      <c r="R77" s="6"/>
      <c r="S77" s="6"/>
      <c r="T77" s="6"/>
      <c r="U77" s="6"/>
      <c r="W77" s="6"/>
      <c r="X77" s="6"/>
      <c r="Y77" s="6"/>
      <c r="Z77" s="6"/>
      <c r="AA77" s="6"/>
      <c r="AB77" s="6"/>
      <c r="AC77" s="6"/>
      <c r="AD77" s="6"/>
      <c r="AK77" s="6"/>
      <c r="AL77" s="6"/>
      <c r="AM77" s="6"/>
      <c r="AN77" s="6"/>
      <c r="AO77" s="6"/>
      <c r="AP77" s="6"/>
      <c r="AQ77" s="6"/>
      <c r="AR77" s="6"/>
      <c r="AS77" s="6"/>
      <c r="AU77" s="6"/>
      <c r="AV77" s="6"/>
      <c r="AW77" s="6"/>
      <c r="AX77" s="6">
        <v>0.22</v>
      </c>
      <c r="AY77" s="6"/>
      <c r="AZ77" s="6"/>
      <c r="BA77" s="6"/>
      <c r="BB77" s="9">
        <f t="shared" si="36"/>
        <v>0.22</v>
      </c>
      <c r="BC77" s="6"/>
      <c r="BD77" s="6"/>
      <c r="BE77" s="6"/>
      <c r="BF77" s="6"/>
      <c r="BG77" s="6"/>
      <c r="BH77" s="6"/>
      <c r="BI77" s="6"/>
      <c r="BJ77" s="6"/>
      <c r="BK77" s="6"/>
      <c r="BL77" s="9">
        <f t="shared" si="27"/>
        <v>0</v>
      </c>
      <c r="BM77" s="6"/>
      <c r="BN77" s="6">
        <v>0.57999999999999996</v>
      </c>
      <c r="BO77" s="6"/>
      <c r="BP77" s="6"/>
      <c r="BQ77" s="6"/>
      <c r="BR77" s="6"/>
      <c r="BS77" s="9">
        <f t="shared" si="28"/>
        <v>0.57999999999999996</v>
      </c>
      <c r="BT77" s="6"/>
      <c r="BU77" s="6"/>
      <c r="BV77" s="6"/>
      <c r="BW77" s="9">
        <f t="shared" si="29"/>
        <v>0</v>
      </c>
      <c r="BX77" s="6"/>
      <c r="BY77" s="6"/>
      <c r="BZ77" s="6"/>
      <c r="CA77" s="6"/>
      <c r="CB77" s="6"/>
      <c r="CC77" s="9">
        <f t="shared" si="30"/>
        <v>0</v>
      </c>
      <c r="CD77" s="6"/>
      <c r="CE77" s="6"/>
      <c r="CF77" s="6"/>
      <c r="CG77" s="6"/>
      <c r="CH77" s="6"/>
      <c r="CI77" s="6"/>
      <c r="CJ77" s="6"/>
      <c r="CK77" s="9">
        <f t="shared" si="31"/>
        <v>0</v>
      </c>
      <c r="CL77" s="6"/>
      <c r="CM77" s="6"/>
      <c r="CN77" s="6">
        <v>0.77</v>
      </c>
      <c r="CO77" s="6"/>
      <c r="CP77" s="6"/>
      <c r="CQ77" s="6"/>
      <c r="CR77" s="6"/>
      <c r="CS77" s="6"/>
      <c r="CT77" s="6"/>
      <c r="CU77" s="6"/>
      <c r="CV77" s="9">
        <f t="shared" si="32"/>
        <v>0.77</v>
      </c>
      <c r="CW77" s="6"/>
      <c r="CX77" s="6"/>
      <c r="CY77" s="6"/>
      <c r="CZ77" s="6"/>
      <c r="DA77" s="9">
        <f t="shared" si="33"/>
        <v>0</v>
      </c>
      <c r="DB77" s="6"/>
      <c r="DC77" s="6"/>
      <c r="DD77" s="6"/>
      <c r="DE77" s="6"/>
      <c r="DF77" s="6"/>
      <c r="DG77" s="6"/>
      <c r="DH77" s="6"/>
      <c r="DI77" s="6"/>
      <c r="DJ77" s="9">
        <f t="shared" si="34"/>
        <v>0</v>
      </c>
      <c r="DK77" s="6"/>
      <c r="DL77" s="6"/>
      <c r="DM77" s="6"/>
      <c r="DN77" s="6"/>
      <c r="DO77" s="9">
        <f t="shared" si="35"/>
        <v>0</v>
      </c>
      <c r="DP77" s="9">
        <f t="shared" si="37"/>
        <v>1.5699999999999998</v>
      </c>
    </row>
    <row r="78" spans="1:120">
      <c r="A78" s="4" t="s">
        <v>148</v>
      </c>
      <c r="BN78" s="4">
        <v>0.69</v>
      </c>
      <c r="BS78" s="9">
        <f t="shared" si="28"/>
        <v>0.69</v>
      </c>
      <c r="BW78" s="9">
        <f t="shared" si="29"/>
        <v>0</v>
      </c>
      <c r="CC78" s="9">
        <f t="shared" si="30"/>
        <v>0</v>
      </c>
      <c r="CK78" s="9">
        <f t="shared" si="31"/>
        <v>0</v>
      </c>
      <c r="CN78" s="6">
        <v>0.77</v>
      </c>
      <c r="CV78" s="9">
        <f t="shared" si="32"/>
        <v>0.77</v>
      </c>
      <c r="DA78" s="9">
        <f t="shared" si="33"/>
        <v>0</v>
      </c>
      <c r="DJ78" s="9">
        <f t="shared" si="34"/>
        <v>0</v>
      </c>
      <c r="DO78" s="9">
        <f t="shared" si="35"/>
        <v>0</v>
      </c>
      <c r="DP78" s="9">
        <f t="shared" si="37"/>
        <v>1.46</v>
      </c>
    </row>
    <row r="79" spans="1:120">
      <c r="A79" s="4" t="s">
        <v>149</v>
      </c>
      <c r="BN79" s="4">
        <v>0.68</v>
      </c>
      <c r="BS79" s="9">
        <f t="shared" si="28"/>
        <v>0.68</v>
      </c>
      <c r="BW79" s="9">
        <f t="shared" si="29"/>
        <v>0</v>
      </c>
      <c r="CC79" s="9">
        <f t="shared" si="30"/>
        <v>0</v>
      </c>
      <c r="CK79" s="9">
        <f t="shared" si="31"/>
        <v>0</v>
      </c>
      <c r="CN79" s="6">
        <v>0.77</v>
      </c>
      <c r="CV79" s="9">
        <f t="shared" si="32"/>
        <v>0.77</v>
      </c>
      <c r="DA79" s="9">
        <f t="shared" si="33"/>
        <v>0</v>
      </c>
      <c r="DJ79" s="9">
        <f t="shared" si="34"/>
        <v>0</v>
      </c>
      <c r="DO79" s="9">
        <f t="shared" si="35"/>
        <v>0</v>
      </c>
      <c r="DP79" s="9">
        <f t="shared" si="37"/>
        <v>1.4500000000000002</v>
      </c>
    </row>
    <row r="80" spans="1:120">
      <c r="A80" s="4" t="s">
        <v>104</v>
      </c>
      <c r="H80" s="6"/>
      <c r="I80" s="6"/>
      <c r="J80" s="6"/>
      <c r="K80" s="6"/>
      <c r="L80" s="6"/>
      <c r="M80" s="6"/>
      <c r="O80" s="6"/>
      <c r="P80" s="6"/>
      <c r="Q80" s="6"/>
      <c r="R80" s="6"/>
      <c r="S80" s="6"/>
      <c r="T80" s="6"/>
      <c r="U80" s="6"/>
      <c r="W80" s="6"/>
      <c r="X80" s="6"/>
      <c r="Y80" s="6"/>
      <c r="Z80" s="6"/>
      <c r="AA80" s="6"/>
      <c r="AB80" s="6"/>
      <c r="AC80" s="6"/>
      <c r="AD80" s="6"/>
      <c r="AK80" s="6"/>
      <c r="AL80" s="6">
        <v>0.74</v>
      </c>
      <c r="AM80" s="6"/>
      <c r="AN80" s="6"/>
      <c r="AO80" s="6"/>
      <c r="AP80" s="6"/>
      <c r="AQ80" s="6"/>
      <c r="AR80" s="6"/>
      <c r="AS80" s="6"/>
      <c r="AT80" s="9">
        <f>SUM(AK80:AS80)</f>
        <v>0.74</v>
      </c>
      <c r="AU80" s="6"/>
      <c r="AV80" s="6"/>
      <c r="AW80" s="6">
        <v>0.7</v>
      </c>
      <c r="AX80" s="6"/>
      <c r="AY80" s="6"/>
      <c r="AZ80" s="6"/>
      <c r="BA80" s="6"/>
      <c r="BB80" s="9">
        <f>SUM(AU80:BA80)</f>
        <v>0.7</v>
      </c>
      <c r="BC80" s="6"/>
      <c r="BD80" s="6"/>
      <c r="BE80" s="6"/>
      <c r="BF80" s="6"/>
      <c r="BG80" s="6"/>
      <c r="BH80" s="6"/>
      <c r="BI80" s="6"/>
      <c r="BJ80" s="6"/>
      <c r="BK80" s="6"/>
      <c r="BL80" s="9">
        <f>SUM(BC80:BK80)</f>
        <v>0</v>
      </c>
      <c r="BM80" s="6"/>
      <c r="BN80" s="6"/>
      <c r="BO80" s="6"/>
      <c r="BP80" s="6"/>
      <c r="BQ80" s="6"/>
      <c r="BR80" s="6"/>
      <c r="BS80" s="9">
        <f t="shared" si="28"/>
        <v>0</v>
      </c>
      <c r="BT80" s="6"/>
      <c r="BU80" s="6"/>
      <c r="BV80" s="6"/>
      <c r="BW80" s="9">
        <f t="shared" si="29"/>
        <v>0</v>
      </c>
      <c r="BX80" s="6"/>
      <c r="BY80" s="6"/>
      <c r="BZ80" s="6"/>
      <c r="CA80" s="6"/>
      <c r="CB80" s="6"/>
      <c r="CC80" s="9">
        <f t="shared" si="30"/>
        <v>0</v>
      </c>
      <c r="CD80" s="6"/>
      <c r="CE80" s="6"/>
      <c r="CF80" s="6"/>
      <c r="CG80" s="6"/>
      <c r="CH80" s="6"/>
      <c r="CI80" s="6"/>
      <c r="CJ80" s="6"/>
      <c r="CK80" s="9">
        <f t="shared" si="31"/>
        <v>0</v>
      </c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9">
        <f t="shared" si="32"/>
        <v>0</v>
      </c>
      <c r="CW80" s="6"/>
      <c r="CX80" s="6"/>
      <c r="CY80" s="6"/>
      <c r="CZ80" s="6"/>
      <c r="DA80" s="9">
        <f t="shared" si="33"/>
        <v>0</v>
      </c>
      <c r="DB80" s="6"/>
      <c r="DC80" s="6"/>
      <c r="DD80" s="6"/>
      <c r="DE80" s="6"/>
      <c r="DF80" s="6"/>
      <c r="DG80" s="6"/>
      <c r="DH80" s="6"/>
      <c r="DI80" s="6"/>
      <c r="DJ80" s="9">
        <f t="shared" si="34"/>
        <v>0</v>
      </c>
      <c r="DK80" s="6"/>
      <c r="DL80" s="6"/>
      <c r="DM80" s="6"/>
      <c r="DN80" s="6"/>
      <c r="DO80" s="9">
        <f t="shared" si="35"/>
        <v>0</v>
      </c>
      <c r="DP80" s="9">
        <f t="shared" si="37"/>
        <v>1.44</v>
      </c>
    </row>
    <row r="81" spans="1:120">
      <c r="A81" s="4" t="s">
        <v>152</v>
      </c>
      <c r="BN81" s="4">
        <v>0.65</v>
      </c>
      <c r="BS81" s="9">
        <f t="shared" si="28"/>
        <v>0.65</v>
      </c>
      <c r="BW81" s="9">
        <f t="shared" si="29"/>
        <v>0</v>
      </c>
      <c r="CC81" s="9">
        <f t="shared" si="30"/>
        <v>0</v>
      </c>
      <c r="CK81" s="9">
        <f t="shared" si="31"/>
        <v>0</v>
      </c>
      <c r="CN81" s="6">
        <v>0.77</v>
      </c>
      <c r="CV81" s="9">
        <f t="shared" si="32"/>
        <v>0.77</v>
      </c>
      <c r="DA81" s="9">
        <f t="shared" si="33"/>
        <v>0</v>
      </c>
      <c r="DJ81" s="9">
        <f t="shared" si="34"/>
        <v>0</v>
      </c>
      <c r="DO81" s="9">
        <f t="shared" si="35"/>
        <v>0</v>
      </c>
      <c r="DP81" s="9">
        <f t="shared" si="37"/>
        <v>1.42</v>
      </c>
    </row>
    <row r="82" spans="1:120">
      <c r="A82" s="4" t="s">
        <v>102</v>
      </c>
      <c r="H82" s="6"/>
      <c r="I82" s="6"/>
      <c r="J82" s="6"/>
      <c r="K82" s="6"/>
      <c r="L82" s="6"/>
      <c r="M82" s="6"/>
      <c r="O82" s="6"/>
      <c r="P82" s="6"/>
      <c r="Q82" s="6"/>
      <c r="R82" s="6"/>
      <c r="S82" s="6"/>
      <c r="T82" s="6"/>
      <c r="U82" s="6"/>
      <c r="W82" s="6"/>
      <c r="X82" s="6"/>
      <c r="Y82" s="6"/>
      <c r="Z82" s="6"/>
      <c r="AA82" s="6"/>
      <c r="AB82" s="6"/>
      <c r="AC82" s="6"/>
      <c r="AD82" s="6"/>
      <c r="AK82" s="6"/>
      <c r="AL82" s="6">
        <v>0.51</v>
      </c>
      <c r="AM82" s="6"/>
      <c r="AN82" s="6"/>
      <c r="AO82" s="6"/>
      <c r="AP82" s="6"/>
      <c r="AQ82" s="6"/>
      <c r="AR82" s="6"/>
      <c r="AS82" s="6"/>
      <c r="AT82" s="9">
        <f>SUM(AK82:AS82)</f>
        <v>0.51</v>
      </c>
      <c r="AU82" s="6"/>
      <c r="AV82" s="6"/>
      <c r="AW82" s="6">
        <v>0.8</v>
      </c>
      <c r="AX82" s="6"/>
      <c r="AY82" s="6"/>
      <c r="AZ82" s="6"/>
      <c r="BA82" s="6"/>
      <c r="BB82" s="9">
        <f>SUM(AU82:BA82)</f>
        <v>0.8</v>
      </c>
      <c r="BC82" s="6"/>
      <c r="BD82" s="6"/>
      <c r="BE82" s="6"/>
      <c r="BF82" s="6"/>
      <c r="BG82" s="6"/>
      <c r="BH82" s="6"/>
      <c r="BI82" s="6"/>
      <c r="BJ82" s="6"/>
      <c r="BK82" s="6"/>
      <c r="BL82" s="9">
        <f>SUM(BC82:BK82)</f>
        <v>0</v>
      </c>
      <c r="BM82" s="6"/>
      <c r="BN82" s="6"/>
      <c r="BO82" s="6"/>
      <c r="BP82" s="6"/>
      <c r="BQ82" s="6"/>
      <c r="BR82" s="6"/>
      <c r="BS82" s="9">
        <f t="shared" si="28"/>
        <v>0</v>
      </c>
      <c r="BT82" s="6"/>
      <c r="BU82" s="6"/>
      <c r="BV82" s="6"/>
      <c r="BW82" s="9">
        <f t="shared" si="29"/>
        <v>0</v>
      </c>
      <c r="BX82" s="6"/>
      <c r="BY82" s="6"/>
      <c r="BZ82" s="6"/>
      <c r="CA82" s="6"/>
      <c r="CB82" s="6"/>
      <c r="CC82" s="9">
        <f t="shared" si="30"/>
        <v>0</v>
      </c>
      <c r="CD82" s="6"/>
      <c r="CE82" s="6"/>
      <c r="CF82" s="6"/>
      <c r="CG82" s="6"/>
      <c r="CH82" s="6"/>
      <c r="CI82" s="6"/>
      <c r="CJ82" s="6"/>
      <c r="CK82" s="9">
        <f t="shared" si="31"/>
        <v>0</v>
      </c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9">
        <f t="shared" si="32"/>
        <v>0</v>
      </c>
      <c r="CW82" s="6"/>
      <c r="CX82" s="6"/>
      <c r="CY82" s="6"/>
      <c r="CZ82" s="6"/>
      <c r="DA82" s="9">
        <f t="shared" si="33"/>
        <v>0</v>
      </c>
      <c r="DB82" s="6"/>
      <c r="DC82" s="6"/>
      <c r="DD82" s="6"/>
      <c r="DE82" s="6"/>
      <c r="DF82" s="6"/>
      <c r="DG82" s="6"/>
      <c r="DH82" s="6"/>
      <c r="DI82" s="6"/>
      <c r="DJ82" s="9">
        <f t="shared" si="34"/>
        <v>0</v>
      </c>
      <c r="DK82" s="6"/>
      <c r="DL82" s="6"/>
      <c r="DM82" s="6"/>
      <c r="DN82" s="6"/>
      <c r="DO82" s="9">
        <f t="shared" si="35"/>
        <v>0</v>
      </c>
      <c r="DP82" s="9">
        <f t="shared" si="37"/>
        <v>1.31</v>
      </c>
    </row>
    <row r="83" spans="1:120">
      <c r="A83" s="4" t="s">
        <v>58</v>
      </c>
      <c r="H83" s="6"/>
      <c r="I83" s="6"/>
      <c r="J83" s="6"/>
      <c r="K83" s="6"/>
      <c r="L83" s="6">
        <v>0.96</v>
      </c>
      <c r="M83" s="6"/>
      <c r="N83" s="9">
        <f>SUM(H83:M83)</f>
        <v>0.96</v>
      </c>
      <c r="O83" s="6"/>
      <c r="P83" s="6"/>
      <c r="Q83" s="6"/>
      <c r="R83" s="6"/>
      <c r="S83" s="6"/>
      <c r="T83" s="6"/>
      <c r="U83" s="6"/>
      <c r="V83" s="9">
        <f>SUM(O83:U83)</f>
        <v>0</v>
      </c>
      <c r="W83" s="6"/>
      <c r="X83" s="6"/>
      <c r="Y83" s="6"/>
      <c r="Z83" s="6"/>
      <c r="AA83" s="6"/>
      <c r="AB83" s="6"/>
      <c r="AC83" s="6"/>
      <c r="AD83" s="6"/>
      <c r="AE83" s="9">
        <f>SUM(W83:AD83)</f>
        <v>0</v>
      </c>
      <c r="AJ83" s="9">
        <f>SUM(AF83:AI83)</f>
        <v>0</v>
      </c>
      <c r="AK83" s="6"/>
      <c r="AL83" s="6"/>
      <c r="AM83" s="6"/>
      <c r="AN83" s="6"/>
      <c r="AO83" s="6"/>
      <c r="AP83" s="6"/>
      <c r="AQ83" s="6"/>
      <c r="AR83" s="6"/>
      <c r="AS83" s="6"/>
      <c r="AT83" s="9">
        <f>SUM(AK83:AS83)</f>
        <v>0</v>
      </c>
      <c r="AU83" s="6"/>
      <c r="AV83" s="6"/>
      <c r="AW83" s="6"/>
      <c r="AX83" s="6">
        <v>0.27</v>
      </c>
      <c r="AY83" s="6"/>
      <c r="AZ83" s="6"/>
      <c r="BA83" s="6"/>
      <c r="BB83" s="9">
        <f>SUM(AU83:BA83)</f>
        <v>0.27</v>
      </c>
      <c r="BC83" s="6"/>
      <c r="BD83" s="6"/>
      <c r="BE83" s="6"/>
      <c r="BF83" s="6"/>
      <c r="BG83" s="6"/>
      <c r="BH83" s="6"/>
      <c r="BI83" s="6"/>
      <c r="BJ83" s="6"/>
      <c r="BK83" s="6"/>
      <c r="BL83" s="9">
        <f>SUM(BC83:BK83)</f>
        <v>0</v>
      </c>
      <c r="BM83" s="6"/>
      <c r="BN83" s="6"/>
      <c r="BO83" s="6"/>
      <c r="BP83" s="6"/>
      <c r="BQ83" s="6"/>
      <c r="BR83" s="6"/>
      <c r="BS83" s="9">
        <f t="shared" si="28"/>
        <v>0</v>
      </c>
      <c r="BT83" s="6"/>
      <c r="BU83" s="6"/>
      <c r="BV83" s="6"/>
      <c r="BW83" s="9">
        <f t="shared" si="29"/>
        <v>0</v>
      </c>
      <c r="BX83" s="6"/>
      <c r="BY83" s="6"/>
      <c r="BZ83" s="6"/>
      <c r="CA83" s="6"/>
      <c r="CB83" s="6"/>
      <c r="CC83" s="9">
        <f t="shared" si="30"/>
        <v>0</v>
      </c>
      <c r="CD83" s="6"/>
      <c r="CE83" s="6"/>
      <c r="CF83" s="6"/>
      <c r="CG83" s="6"/>
      <c r="CH83" s="6"/>
      <c r="CI83" s="6"/>
      <c r="CJ83" s="6"/>
      <c r="CK83" s="9">
        <f t="shared" si="31"/>
        <v>0</v>
      </c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9">
        <f t="shared" si="32"/>
        <v>0</v>
      </c>
      <c r="CW83" s="6"/>
      <c r="CX83" s="6"/>
      <c r="CY83" s="6"/>
      <c r="CZ83" s="6"/>
      <c r="DA83" s="9">
        <f t="shared" si="33"/>
        <v>0</v>
      </c>
      <c r="DB83" s="6"/>
      <c r="DC83" s="6"/>
      <c r="DD83" s="6"/>
      <c r="DE83" s="6"/>
      <c r="DF83" s="6"/>
      <c r="DG83" s="6"/>
      <c r="DH83" s="6"/>
      <c r="DI83" s="6"/>
      <c r="DJ83" s="9">
        <f t="shared" si="34"/>
        <v>0</v>
      </c>
      <c r="DK83" s="6"/>
      <c r="DL83" s="6"/>
      <c r="DM83" s="6"/>
      <c r="DN83" s="6"/>
      <c r="DO83" s="9">
        <f t="shared" si="35"/>
        <v>0</v>
      </c>
      <c r="DP83" s="9">
        <f t="shared" si="37"/>
        <v>1.23</v>
      </c>
    </row>
    <row r="84" spans="1:120">
      <c r="A84" s="4" t="s">
        <v>147</v>
      </c>
      <c r="BN84" s="4">
        <v>0.44</v>
      </c>
      <c r="BS84" s="9">
        <f t="shared" si="28"/>
        <v>0.44</v>
      </c>
      <c r="BW84" s="9">
        <f t="shared" si="29"/>
        <v>0</v>
      </c>
      <c r="CC84" s="9">
        <f t="shared" si="30"/>
        <v>0</v>
      </c>
      <c r="CK84" s="9">
        <f t="shared" si="31"/>
        <v>0</v>
      </c>
      <c r="CN84" s="6">
        <v>0.77</v>
      </c>
      <c r="CV84" s="9">
        <f t="shared" si="32"/>
        <v>0.77</v>
      </c>
      <c r="DA84" s="9">
        <f t="shared" si="33"/>
        <v>0</v>
      </c>
      <c r="DJ84" s="9">
        <f t="shared" si="34"/>
        <v>0</v>
      </c>
      <c r="DO84" s="9">
        <f t="shared" si="35"/>
        <v>0</v>
      </c>
      <c r="DP84" s="9">
        <f t="shared" si="37"/>
        <v>1.21</v>
      </c>
    </row>
    <row r="85" spans="1:120">
      <c r="A85" s="4" t="s">
        <v>151</v>
      </c>
      <c r="BN85" s="4">
        <v>0.44</v>
      </c>
      <c r="BS85" s="9">
        <f t="shared" si="28"/>
        <v>0.44</v>
      </c>
      <c r="BW85" s="9">
        <f t="shared" si="29"/>
        <v>0</v>
      </c>
      <c r="CC85" s="9">
        <f t="shared" si="30"/>
        <v>0</v>
      </c>
      <c r="CK85" s="9">
        <f t="shared" si="31"/>
        <v>0</v>
      </c>
      <c r="CN85" s="6">
        <v>0.77</v>
      </c>
      <c r="CV85" s="9">
        <f t="shared" si="32"/>
        <v>0.77</v>
      </c>
      <c r="DA85" s="9">
        <f t="shared" si="33"/>
        <v>0</v>
      </c>
      <c r="DJ85" s="9">
        <f t="shared" si="34"/>
        <v>0</v>
      </c>
      <c r="DO85" s="9">
        <f t="shared" si="35"/>
        <v>0</v>
      </c>
      <c r="DP85" s="9">
        <f t="shared" si="37"/>
        <v>1.21</v>
      </c>
    </row>
    <row r="86" spans="1:120">
      <c r="A86" s="4" t="s">
        <v>78</v>
      </c>
      <c r="H86" s="6"/>
      <c r="I86" s="6"/>
      <c r="J86" s="6"/>
      <c r="K86" s="6"/>
      <c r="L86" s="6"/>
      <c r="M86" s="6"/>
      <c r="O86" s="6"/>
      <c r="P86" s="6"/>
      <c r="Q86" s="6"/>
      <c r="R86" s="6"/>
      <c r="S86" s="6"/>
      <c r="T86" s="6"/>
      <c r="U86" s="6"/>
      <c r="W86" s="6"/>
      <c r="X86" s="6"/>
      <c r="Y86" s="6">
        <v>0.71</v>
      </c>
      <c r="Z86" s="6"/>
      <c r="AA86" s="6"/>
      <c r="AB86" s="6"/>
      <c r="AC86" s="6"/>
      <c r="AD86" s="6"/>
      <c r="AE86" s="9">
        <f>SUM(W86:AD86)</f>
        <v>0.71</v>
      </c>
      <c r="AJ86" s="9">
        <f>SUM(AF86:AI86)</f>
        <v>0</v>
      </c>
      <c r="AK86" s="6"/>
      <c r="AL86" s="6"/>
      <c r="AM86" s="6"/>
      <c r="AN86" s="6"/>
      <c r="AO86" s="6">
        <v>0.47</v>
      </c>
      <c r="AP86" s="6"/>
      <c r="AQ86" s="6"/>
      <c r="AR86" s="6"/>
      <c r="AS86" s="6"/>
      <c r="AT86" s="9">
        <f>SUM(AK86:AS86)</f>
        <v>0.47</v>
      </c>
      <c r="AU86" s="6"/>
      <c r="AV86" s="6"/>
      <c r="AW86" s="6"/>
      <c r="AX86" s="6"/>
      <c r="AY86" s="6"/>
      <c r="AZ86" s="6"/>
      <c r="BA86" s="6"/>
      <c r="BB86" s="9">
        <f>SUM(AU86:BA86)</f>
        <v>0</v>
      </c>
      <c r="BC86" s="6"/>
      <c r="BD86" s="6"/>
      <c r="BE86" s="6"/>
      <c r="BF86" s="6"/>
      <c r="BG86" s="6"/>
      <c r="BH86" s="6"/>
      <c r="BI86" s="6"/>
      <c r="BJ86" s="6"/>
      <c r="BK86" s="6"/>
      <c r="BL86" s="9">
        <f>SUM(BC86:BK86)</f>
        <v>0</v>
      </c>
      <c r="BM86" s="6"/>
      <c r="BN86" s="6"/>
      <c r="BO86" s="6"/>
      <c r="BP86" s="6"/>
      <c r="BQ86" s="6"/>
      <c r="BR86" s="6"/>
      <c r="BS86" s="9">
        <f t="shared" si="28"/>
        <v>0</v>
      </c>
      <c r="BT86" s="6"/>
      <c r="BU86" s="6"/>
      <c r="BV86" s="6"/>
      <c r="BW86" s="9">
        <f t="shared" si="29"/>
        <v>0</v>
      </c>
      <c r="BX86" s="6"/>
      <c r="BY86" s="6"/>
      <c r="BZ86" s="6"/>
      <c r="CA86" s="6"/>
      <c r="CB86" s="6"/>
      <c r="CC86" s="9">
        <f t="shared" si="30"/>
        <v>0</v>
      </c>
      <c r="CD86" s="6"/>
      <c r="CE86" s="6"/>
      <c r="CF86" s="6"/>
      <c r="CG86" s="6"/>
      <c r="CH86" s="6"/>
      <c r="CI86" s="6"/>
      <c r="CJ86" s="6"/>
      <c r="CK86" s="9">
        <f t="shared" si="31"/>
        <v>0</v>
      </c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9">
        <f t="shared" si="32"/>
        <v>0</v>
      </c>
      <c r="CW86" s="6"/>
      <c r="CX86" s="6"/>
      <c r="CY86" s="6"/>
      <c r="CZ86" s="6"/>
      <c r="DA86" s="9">
        <f t="shared" si="33"/>
        <v>0</v>
      </c>
      <c r="DB86" s="6"/>
      <c r="DC86" s="6"/>
      <c r="DD86" s="6"/>
      <c r="DE86" s="6"/>
      <c r="DF86" s="6"/>
      <c r="DG86" s="6"/>
      <c r="DH86" s="6"/>
      <c r="DI86" s="6"/>
      <c r="DJ86" s="9">
        <f t="shared" si="34"/>
        <v>0</v>
      </c>
      <c r="DK86" s="6"/>
      <c r="DL86" s="6"/>
      <c r="DM86" s="6"/>
      <c r="DN86" s="6"/>
      <c r="DO86" s="9">
        <f t="shared" si="35"/>
        <v>0</v>
      </c>
      <c r="DP86" s="9">
        <f t="shared" si="37"/>
        <v>1.18</v>
      </c>
    </row>
    <row r="87" spans="1:120">
      <c r="A87" s="4" t="s">
        <v>115</v>
      </c>
      <c r="H87" s="6"/>
      <c r="I87" s="6"/>
      <c r="J87" s="6"/>
      <c r="K87" s="6"/>
      <c r="L87" s="6"/>
      <c r="M87" s="6"/>
      <c r="O87" s="6"/>
      <c r="P87" s="6"/>
      <c r="Q87" s="6"/>
      <c r="R87" s="6"/>
      <c r="S87" s="6"/>
      <c r="T87" s="6"/>
      <c r="U87" s="6"/>
      <c r="W87" s="6"/>
      <c r="X87" s="6"/>
      <c r="Y87" s="6"/>
      <c r="Z87" s="6"/>
      <c r="AA87" s="6"/>
      <c r="AB87" s="6"/>
      <c r="AC87" s="6"/>
      <c r="AD87" s="6"/>
      <c r="AK87" s="6"/>
      <c r="AL87" s="6"/>
      <c r="AM87" s="6"/>
      <c r="AN87" s="6"/>
      <c r="AO87" s="6"/>
      <c r="AP87" s="6"/>
      <c r="AQ87" s="6"/>
      <c r="AR87" s="6"/>
      <c r="AS87" s="6"/>
      <c r="AU87" s="6">
        <v>1</v>
      </c>
      <c r="AV87" s="6"/>
      <c r="AW87" s="6"/>
      <c r="AX87" s="6"/>
      <c r="AY87" s="6"/>
      <c r="AZ87" s="6"/>
      <c r="BA87" s="6"/>
      <c r="BB87" s="9">
        <f>SUM(AU87:BA87)</f>
        <v>1</v>
      </c>
      <c r="BC87" s="6"/>
      <c r="BD87" s="6"/>
      <c r="BE87" s="6"/>
      <c r="BF87" s="6"/>
      <c r="BG87" s="6"/>
      <c r="BH87" s="6"/>
      <c r="BI87" s="6"/>
      <c r="BJ87" s="6"/>
      <c r="BK87" s="6"/>
      <c r="BL87" s="9">
        <f>SUM(BC87:BK87)</f>
        <v>0</v>
      </c>
      <c r="BM87" s="6"/>
      <c r="BN87" s="6"/>
      <c r="BO87" s="6"/>
      <c r="BP87" s="6"/>
      <c r="BQ87" s="6"/>
      <c r="BR87" s="6"/>
      <c r="BS87" s="9">
        <f t="shared" si="28"/>
        <v>0</v>
      </c>
      <c r="BT87" s="6"/>
      <c r="BU87" s="6"/>
      <c r="BV87" s="6"/>
      <c r="BW87" s="9">
        <f t="shared" si="29"/>
        <v>0</v>
      </c>
      <c r="BX87" s="6"/>
      <c r="BY87" s="6"/>
      <c r="BZ87" s="6"/>
      <c r="CA87" s="6"/>
      <c r="CB87" s="6"/>
      <c r="CC87" s="9">
        <f t="shared" si="30"/>
        <v>0</v>
      </c>
      <c r="CD87" s="6"/>
      <c r="CE87" s="6"/>
      <c r="CF87" s="6"/>
      <c r="CG87" s="6"/>
      <c r="CH87" s="6"/>
      <c r="CI87" s="6"/>
      <c r="CJ87" s="6"/>
      <c r="CK87" s="9">
        <f t="shared" si="31"/>
        <v>0</v>
      </c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9">
        <f t="shared" si="32"/>
        <v>0</v>
      </c>
      <c r="CW87" s="6"/>
      <c r="CX87" s="6"/>
      <c r="CY87" s="6"/>
      <c r="CZ87" s="6"/>
      <c r="DA87" s="9">
        <f t="shared" si="33"/>
        <v>0</v>
      </c>
      <c r="DB87" s="6"/>
      <c r="DC87" s="6"/>
      <c r="DD87" s="6"/>
      <c r="DE87" s="6"/>
      <c r="DF87" s="6"/>
      <c r="DG87" s="6"/>
      <c r="DH87" s="6"/>
      <c r="DI87" s="6"/>
      <c r="DJ87" s="9">
        <f t="shared" si="34"/>
        <v>0</v>
      </c>
      <c r="DK87" s="6"/>
      <c r="DL87" s="6"/>
      <c r="DM87" s="6"/>
      <c r="DN87" s="6"/>
      <c r="DO87" s="9">
        <f t="shared" si="35"/>
        <v>0</v>
      </c>
      <c r="DP87" s="9">
        <f t="shared" si="37"/>
        <v>1</v>
      </c>
    </row>
    <row r="88" spans="1:120">
      <c r="A88" s="4" t="s">
        <v>110</v>
      </c>
      <c r="H88" s="6"/>
      <c r="I88" s="6"/>
      <c r="J88" s="6"/>
      <c r="K88" s="6"/>
      <c r="L88" s="6"/>
      <c r="M88" s="6"/>
      <c r="O88" s="6"/>
      <c r="P88" s="6"/>
      <c r="Q88" s="6"/>
      <c r="R88" s="6"/>
      <c r="S88" s="6"/>
      <c r="T88" s="6"/>
      <c r="U88" s="6"/>
      <c r="W88" s="6"/>
      <c r="X88" s="6"/>
      <c r="Y88" s="6"/>
      <c r="Z88" s="6"/>
      <c r="AA88" s="6"/>
      <c r="AB88" s="6"/>
      <c r="AC88" s="6"/>
      <c r="AD88" s="6"/>
      <c r="AK88" s="6"/>
      <c r="AL88" s="6"/>
      <c r="AM88" s="6"/>
      <c r="AN88" s="6"/>
      <c r="AO88" s="6">
        <v>0.46</v>
      </c>
      <c r="AP88" s="6"/>
      <c r="AQ88" s="6"/>
      <c r="AR88" s="6"/>
      <c r="AS88" s="6"/>
      <c r="AT88" s="9">
        <f>SUM(AK88:AS88)</f>
        <v>0.46</v>
      </c>
      <c r="AU88" s="6"/>
      <c r="AV88" s="6"/>
      <c r="AW88" s="6"/>
      <c r="AX88" s="6">
        <v>0.33</v>
      </c>
      <c r="AY88" s="6"/>
      <c r="AZ88" s="6"/>
      <c r="BA88" s="6"/>
      <c r="BB88" s="9">
        <f>SUM(AU88:BA88)</f>
        <v>0.33</v>
      </c>
      <c r="BC88" s="6"/>
      <c r="BD88" s="6"/>
      <c r="BE88" s="6"/>
      <c r="BF88" s="6"/>
      <c r="BG88" s="6"/>
      <c r="BH88" s="6"/>
      <c r="BI88" s="6"/>
      <c r="BJ88" s="6"/>
      <c r="BK88" s="6"/>
      <c r="BL88" s="9">
        <f>SUM(BC88:BK88)</f>
        <v>0</v>
      </c>
      <c r="BM88" s="6"/>
      <c r="BN88" s="6"/>
      <c r="BO88" s="6"/>
      <c r="BP88" s="6"/>
      <c r="BQ88" s="6"/>
      <c r="BR88" s="6"/>
      <c r="BS88" s="9">
        <f t="shared" si="28"/>
        <v>0</v>
      </c>
      <c r="BT88" s="6"/>
      <c r="BU88" s="6"/>
      <c r="BV88" s="6"/>
      <c r="BW88" s="9">
        <f t="shared" si="29"/>
        <v>0</v>
      </c>
      <c r="BX88" s="6"/>
      <c r="BY88" s="6"/>
      <c r="BZ88" s="6"/>
      <c r="CA88" s="6"/>
      <c r="CB88" s="6"/>
      <c r="CC88" s="9">
        <f t="shared" si="30"/>
        <v>0</v>
      </c>
      <c r="CD88" s="6"/>
      <c r="CE88" s="6"/>
      <c r="CF88" s="6"/>
      <c r="CG88" s="6"/>
      <c r="CH88" s="6"/>
      <c r="CI88" s="6"/>
      <c r="CJ88" s="6"/>
      <c r="CK88" s="9">
        <f t="shared" si="31"/>
        <v>0</v>
      </c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9">
        <f t="shared" si="32"/>
        <v>0</v>
      </c>
      <c r="CW88" s="6"/>
      <c r="CX88" s="6"/>
      <c r="CY88" s="6"/>
      <c r="CZ88" s="6"/>
      <c r="DA88" s="9">
        <f t="shared" si="33"/>
        <v>0</v>
      </c>
      <c r="DB88" s="6"/>
      <c r="DC88" s="6"/>
      <c r="DD88" s="6"/>
      <c r="DE88" s="6"/>
      <c r="DF88" s="6"/>
      <c r="DG88" s="6"/>
      <c r="DH88" s="6"/>
      <c r="DI88" s="6"/>
      <c r="DJ88" s="9">
        <f t="shared" si="34"/>
        <v>0</v>
      </c>
      <c r="DK88" s="6"/>
      <c r="DL88" s="6"/>
      <c r="DM88" s="6"/>
      <c r="DN88" s="6"/>
      <c r="DO88" s="9">
        <f t="shared" si="35"/>
        <v>0</v>
      </c>
      <c r="DP88" s="9">
        <f t="shared" si="37"/>
        <v>0.79</v>
      </c>
    </row>
    <row r="89" spans="1:120">
      <c r="A89" s="4" t="s">
        <v>172</v>
      </c>
      <c r="CN89" s="6">
        <v>0.77</v>
      </c>
      <c r="CV89" s="9">
        <f t="shared" si="32"/>
        <v>0.77</v>
      </c>
      <c r="DA89" s="9">
        <f t="shared" si="33"/>
        <v>0</v>
      </c>
      <c r="DJ89" s="9">
        <f t="shared" si="34"/>
        <v>0</v>
      </c>
      <c r="DO89" s="9">
        <f t="shared" si="35"/>
        <v>0</v>
      </c>
      <c r="DP89" s="9">
        <f t="shared" si="37"/>
        <v>0.77</v>
      </c>
    </row>
    <row r="90" spans="1:120">
      <c r="A90" s="4" t="s">
        <v>173</v>
      </c>
      <c r="CN90" s="6">
        <v>0.77</v>
      </c>
      <c r="CV90" s="9">
        <f t="shared" si="32"/>
        <v>0.77</v>
      </c>
      <c r="DA90" s="9">
        <f t="shared" si="33"/>
        <v>0</v>
      </c>
      <c r="DJ90" s="9">
        <f t="shared" si="34"/>
        <v>0</v>
      </c>
      <c r="DO90" s="9">
        <f t="shared" si="35"/>
        <v>0</v>
      </c>
      <c r="DP90" s="9">
        <f t="shared" si="37"/>
        <v>0.77</v>
      </c>
    </row>
    <row r="91" spans="1:120">
      <c r="A91" s="4" t="s">
        <v>150</v>
      </c>
      <c r="BN91" s="4">
        <v>0.56999999999999995</v>
      </c>
      <c r="BS91" s="9">
        <f>SUM(BM91:BR91)</f>
        <v>0.56999999999999995</v>
      </c>
      <c r="BW91" s="9">
        <f>SUM(BT91:BV91)</f>
        <v>0</v>
      </c>
      <c r="CC91" s="9">
        <f>SUM(BX91:CB91)</f>
        <v>0</v>
      </c>
      <c r="CK91" s="9">
        <f>SUM(CD91:CJ91)</f>
        <v>0</v>
      </c>
      <c r="CV91" s="9">
        <f t="shared" si="32"/>
        <v>0</v>
      </c>
      <c r="DA91" s="9">
        <f t="shared" si="33"/>
        <v>0</v>
      </c>
      <c r="DJ91" s="9">
        <f t="shared" si="34"/>
        <v>0</v>
      </c>
      <c r="DO91" s="9">
        <f t="shared" si="35"/>
        <v>0</v>
      </c>
      <c r="DP91" s="9">
        <f t="shared" si="37"/>
        <v>0.56999999999999995</v>
      </c>
    </row>
    <row r="92" spans="1:120">
      <c r="A92" s="4" t="s">
        <v>121</v>
      </c>
      <c r="H92" s="6"/>
      <c r="I92" s="6"/>
      <c r="J92" s="6"/>
      <c r="K92" s="6"/>
      <c r="L92" s="6"/>
      <c r="M92" s="6"/>
      <c r="O92" s="6"/>
      <c r="P92" s="6"/>
      <c r="Q92" s="6"/>
      <c r="R92" s="6"/>
      <c r="S92" s="6"/>
      <c r="T92" s="6"/>
      <c r="U92" s="6"/>
      <c r="W92" s="6"/>
      <c r="X92" s="6"/>
      <c r="Y92" s="6"/>
      <c r="Z92" s="6"/>
      <c r="AA92" s="6"/>
      <c r="AB92" s="6"/>
      <c r="AC92" s="6"/>
      <c r="AD92" s="6"/>
      <c r="AK92" s="6"/>
      <c r="AL92" s="6"/>
      <c r="AM92" s="6"/>
      <c r="AN92" s="6"/>
      <c r="AO92" s="6"/>
      <c r="AP92" s="6"/>
      <c r="AQ92" s="6"/>
      <c r="AR92" s="6"/>
      <c r="AS92" s="6"/>
      <c r="AU92" s="6"/>
      <c r="AV92" s="6"/>
      <c r="AW92" s="6"/>
      <c r="AX92" s="6">
        <v>0.26</v>
      </c>
      <c r="AY92" s="6"/>
      <c r="AZ92" s="6"/>
      <c r="BA92" s="6"/>
      <c r="BB92" s="9">
        <f>SUM(AU92:BA92)</f>
        <v>0.26</v>
      </c>
      <c r="BC92" s="6"/>
      <c r="BD92" s="6"/>
      <c r="BE92" s="6"/>
      <c r="BF92" s="6"/>
      <c r="BG92" s="6"/>
      <c r="BH92" s="6"/>
      <c r="BI92" s="6"/>
      <c r="BJ92" s="6"/>
      <c r="BK92" s="6"/>
      <c r="BL92" s="9">
        <f>SUM(BC92:BK92)</f>
        <v>0</v>
      </c>
      <c r="BM92" s="6"/>
      <c r="BN92" s="6"/>
      <c r="BO92" s="6"/>
      <c r="BP92" s="6"/>
      <c r="BQ92" s="6"/>
      <c r="BR92" s="6"/>
      <c r="BS92" s="9">
        <f>SUM(BM92:BR92)</f>
        <v>0</v>
      </c>
      <c r="BT92" s="6"/>
      <c r="BU92" s="6"/>
      <c r="BV92" s="6"/>
      <c r="BW92" s="9">
        <f>SUM(BT92:BV92)</f>
        <v>0</v>
      </c>
      <c r="BX92" s="6"/>
      <c r="BY92" s="6"/>
      <c r="BZ92" s="6"/>
      <c r="CA92" s="6"/>
      <c r="CB92" s="6"/>
      <c r="CC92" s="9">
        <f>SUM(BX92:CB92)</f>
        <v>0</v>
      </c>
      <c r="CD92" s="6"/>
      <c r="CE92" s="6"/>
      <c r="CF92" s="6"/>
      <c r="CG92" s="6"/>
      <c r="CH92" s="6"/>
      <c r="CI92" s="6"/>
      <c r="CJ92" s="6"/>
      <c r="CK92" s="9">
        <f>SUM(CD92:CJ92)</f>
        <v>0</v>
      </c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9">
        <f t="shared" si="32"/>
        <v>0</v>
      </c>
      <c r="CW92" s="6"/>
      <c r="CX92" s="6"/>
      <c r="CY92" s="6"/>
      <c r="CZ92" s="6"/>
      <c r="DA92" s="9">
        <f t="shared" si="33"/>
        <v>0</v>
      </c>
      <c r="DB92" s="6"/>
      <c r="DC92" s="6"/>
      <c r="DD92" s="6"/>
      <c r="DE92" s="6"/>
      <c r="DF92" s="6"/>
      <c r="DG92" s="6"/>
      <c r="DH92" s="6"/>
      <c r="DI92" s="6"/>
      <c r="DJ92" s="9">
        <f t="shared" si="34"/>
        <v>0</v>
      </c>
      <c r="DK92" s="6"/>
      <c r="DL92" s="6"/>
      <c r="DM92" s="6"/>
      <c r="DN92" s="6"/>
      <c r="DO92" s="9">
        <f t="shared" si="35"/>
        <v>0</v>
      </c>
      <c r="DP92" s="9">
        <f t="shared" si="37"/>
        <v>0.26</v>
      </c>
    </row>
    <row r="93" spans="1:120">
      <c r="A93" s="4" t="s">
        <v>123</v>
      </c>
      <c r="H93" s="6"/>
      <c r="I93" s="6"/>
      <c r="J93" s="6"/>
      <c r="K93" s="6"/>
      <c r="L93" s="6"/>
      <c r="M93" s="6"/>
      <c r="O93" s="6"/>
      <c r="P93" s="6"/>
      <c r="Q93" s="6"/>
      <c r="R93" s="6"/>
      <c r="S93" s="6"/>
      <c r="T93" s="6"/>
      <c r="U93" s="6"/>
      <c r="W93" s="6"/>
      <c r="X93" s="6"/>
      <c r="Y93" s="6"/>
      <c r="Z93" s="6"/>
      <c r="AA93" s="6"/>
      <c r="AB93" s="6"/>
      <c r="AC93" s="6"/>
      <c r="AD93" s="6"/>
      <c r="AK93" s="6"/>
      <c r="AL93" s="6"/>
      <c r="AM93" s="6"/>
      <c r="AN93" s="6"/>
      <c r="AO93" s="6"/>
      <c r="AP93" s="6"/>
      <c r="AQ93" s="6"/>
      <c r="AR93" s="6"/>
      <c r="AS93" s="6"/>
      <c r="AU93" s="6"/>
      <c r="AV93" s="6"/>
      <c r="AW93" s="6"/>
      <c r="AX93" s="6">
        <v>0.18</v>
      </c>
      <c r="AY93" s="6"/>
      <c r="AZ93" s="6"/>
      <c r="BA93" s="6"/>
      <c r="BB93" s="9">
        <f>SUM(AU93:BA93)</f>
        <v>0.18</v>
      </c>
      <c r="BC93" s="6"/>
      <c r="BD93" s="6"/>
      <c r="BE93" s="6"/>
      <c r="BF93" s="6"/>
      <c r="BG93" s="6"/>
      <c r="BH93" s="6"/>
      <c r="BI93" s="6"/>
      <c r="BJ93" s="6"/>
      <c r="BK93" s="6"/>
      <c r="BL93" s="9">
        <f>SUM(BC93:BK93)</f>
        <v>0</v>
      </c>
      <c r="BM93" s="6"/>
      <c r="BN93" s="6"/>
      <c r="BO93" s="6"/>
      <c r="BP93" s="6"/>
      <c r="BQ93" s="6"/>
      <c r="BR93" s="6"/>
      <c r="BS93" s="9">
        <f>SUM(BM93:BR93)</f>
        <v>0</v>
      </c>
      <c r="BT93" s="6"/>
      <c r="BU93" s="6"/>
      <c r="BV93" s="6"/>
      <c r="BW93" s="9">
        <f>SUM(BT93:BV93)</f>
        <v>0</v>
      </c>
      <c r="BX93" s="6"/>
      <c r="BY93" s="6"/>
      <c r="BZ93" s="6"/>
      <c r="CA93" s="6"/>
      <c r="CB93" s="6"/>
      <c r="CC93" s="9">
        <f>SUM(BX93:CB93)</f>
        <v>0</v>
      </c>
      <c r="CD93" s="6"/>
      <c r="CE93" s="6"/>
      <c r="CF93" s="6"/>
      <c r="CG93" s="6"/>
      <c r="CH93" s="6"/>
      <c r="CI93" s="6"/>
      <c r="CJ93" s="6"/>
      <c r="CK93" s="9">
        <f>SUM(CD93:CJ93)</f>
        <v>0</v>
      </c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9">
        <f t="shared" si="32"/>
        <v>0</v>
      </c>
      <c r="CW93" s="6"/>
      <c r="CX93" s="6"/>
      <c r="CY93" s="6"/>
      <c r="CZ93" s="6"/>
      <c r="DA93" s="9">
        <f t="shared" si="33"/>
        <v>0</v>
      </c>
      <c r="DB93" s="6"/>
      <c r="DC93" s="6"/>
      <c r="DD93" s="6"/>
      <c r="DE93" s="6"/>
      <c r="DF93" s="6"/>
      <c r="DG93" s="6"/>
      <c r="DH93" s="6"/>
      <c r="DI93" s="6"/>
      <c r="DJ93" s="9">
        <f t="shared" si="34"/>
        <v>0</v>
      </c>
      <c r="DK93" s="6"/>
      <c r="DL93" s="6"/>
      <c r="DM93" s="6"/>
      <c r="DN93" s="6"/>
      <c r="DO93" s="9">
        <f t="shared" si="35"/>
        <v>0</v>
      </c>
      <c r="DP93" s="9">
        <f t="shared" si="37"/>
        <v>0.18</v>
      </c>
    </row>
    <row r="94" spans="1:120">
      <c r="A94" s="4" t="s">
        <v>127</v>
      </c>
      <c r="H94" s="6"/>
      <c r="I94" s="6"/>
      <c r="J94" s="6"/>
      <c r="K94" s="6"/>
      <c r="L94" s="6"/>
      <c r="M94" s="6"/>
      <c r="O94" s="6"/>
      <c r="P94" s="6"/>
      <c r="Q94" s="6"/>
      <c r="R94" s="6"/>
      <c r="S94" s="6"/>
      <c r="T94" s="6"/>
      <c r="U94" s="6"/>
      <c r="W94" s="6"/>
      <c r="X94" s="6"/>
      <c r="Y94" s="6"/>
      <c r="Z94" s="6"/>
      <c r="AA94" s="6"/>
      <c r="AB94" s="6"/>
      <c r="AC94" s="6"/>
      <c r="AD94" s="6"/>
      <c r="AK94" s="6"/>
      <c r="AL94" s="6"/>
      <c r="AM94" s="6"/>
      <c r="AN94" s="6"/>
      <c r="AO94" s="6"/>
      <c r="AP94" s="6"/>
      <c r="AQ94" s="6"/>
      <c r="AR94" s="6"/>
      <c r="AS94" s="6"/>
      <c r="AU94" s="6"/>
      <c r="AV94" s="6"/>
      <c r="AW94" s="6"/>
      <c r="AX94" s="6">
        <v>0.16</v>
      </c>
      <c r="AY94" s="6"/>
      <c r="AZ94" s="6"/>
      <c r="BA94" s="6"/>
      <c r="BB94" s="9">
        <f>SUM(AU94:BA94)</f>
        <v>0.16</v>
      </c>
      <c r="BC94" s="6"/>
      <c r="BD94" s="6"/>
      <c r="BE94" s="6"/>
      <c r="BF94" s="6"/>
      <c r="BG94" s="6"/>
      <c r="BH94" s="6"/>
      <c r="BI94" s="6"/>
      <c r="BJ94" s="6"/>
      <c r="BK94" s="6"/>
      <c r="BL94" s="9">
        <f>SUM(BC94:BK94)</f>
        <v>0</v>
      </c>
      <c r="BM94" s="6"/>
      <c r="BN94" s="6"/>
      <c r="BO94" s="6"/>
      <c r="BP94" s="6"/>
      <c r="BQ94" s="6"/>
      <c r="BR94" s="6"/>
      <c r="BS94" s="9">
        <f>SUM(BM94:BR94)</f>
        <v>0</v>
      </c>
      <c r="BT94" s="6"/>
      <c r="BU94" s="6"/>
      <c r="BV94" s="6"/>
      <c r="BW94" s="9">
        <f>SUM(BT94:BV94)</f>
        <v>0</v>
      </c>
      <c r="BX94" s="6"/>
      <c r="BY94" s="6"/>
      <c r="BZ94" s="6"/>
      <c r="CA94" s="6"/>
      <c r="CB94" s="6"/>
      <c r="CC94" s="9">
        <f>SUM(BX94:CB94)</f>
        <v>0</v>
      </c>
      <c r="CD94" s="6"/>
      <c r="CE94" s="6"/>
      <c r="CF94" s="6"/>
      <c r="CG94" s="6"/>
      <c r="CH94" s="6"/>
      <c r="CI94" s="6"/>
      <c r="CJ94" s="6"/>
      <c r="CK94" s="9">
        <f>SUM(CD94:CJ94)</f>
        <v>0</v>
      </c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9">
        <f t="shared" si="32"/>
        <v>0</v>
      </c>
      <c r="CW94" s="6"/>
      <c r="CX94" s="6"/>
      <c r="CY94" s="6"/>
      <c r="CZ94" s="6"/>
      <c r="DA94" s="9">
        <f t="shared" si="33"/>
        <v>0</v>
      </c>
      <c r="DB94" s="6"/>
      <c r="DC94" s="6"/>
      <c r="DD94" s="6"/>
      <c r="DE94" s="6"/>
      <c r="DF94" s="6"/>
      <c r="DG94" s="6"/>
      <c r="DH94" s="6"/>
      <c r="DI94" s="6"/>
      <c r="DJ94" s="9">
        <f t="shared" si="34"/>
        <v>0</v>
      </c>
      <c r="DK94" s="6"/>
      <c r="DL94" s="6"/>
      <c r="DM94" s="6"/>
      <c r="DN94" s="6"/>
      <c r="DO94" s="9">
        <f t="shared" si="35"/>
        <v>0</v>
      </c>
      <c r="DP94" s="9">
        <f t="shared" si="37"/>
        <v>0.16</v>
      </c>
    </row>
  </sheetData>
  <sortState ref="A13:DP26">
    <sortCondition descending="1" ref="DP13:DP26"/>
  </sortState>
  <mergeCells count="17">
    <mergeCell ref="DK1:DO1"/>
    <mergeCell ref="DB1:DJ1"/>
    <mergeCell ref="CW1:DA1"/>
    <mergeCell ref="A1:A2"/>
    <mergeCell ref="H1:N1"/>
    <mergeCell ref="O1:V1"/>
    <mergeCell ref="W1:AE1"/>
    <mergeCell ref="BC1:BL1"/>
    <mergeCell ref="AU1:BB1"/>
    <mergeCell ref="AK1:AT1"/>
    <mergeCell ref="AF1:AJ1"/>
    <mergeCell ref="B1:G1"/>
    <mergeCell ref="CL1:CV1"/>
    <mergeCell ref="CD1:CK1"/>
    <mergeCell ref="BX1:CC1"/>
    <mergeCell ref="BT1:BW1"/>
    <mergeCell ref="BM1:BS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30"/>
  <sheetViews>
    <sheetView workbookViewId="0">
      <selection activeCell="B1" sqref="B1"/>
    </sheetView>
  </sheetViews>
  <sheetFormatPr defaultRowHeight="15"/>
  <sheetData>
    <row r="1" spans="1:3">
      <c r="A1" s="1" t="s">
        <v>38</v>
      </c>
      <c r="B1" s="1" t="s">
        <v>3</v>
      </c>
      <c r="C1" t="s">
        <v>39</v>
      </c>
    </row>
    <row r="2" spans="1:3">
      <c r="A2">
        <v>1</v>
      </c>
      <c r="B2">
        <v>100</v>
      </c>
    </row>
    <row r="3" spans="1:3">
      <c r="A3">
        <v>2</v>
      </c>
      <c r="B3">
        <v>80</v>
      </c>
    </row>
    <row r="4" spans="1:3">
      <c r="A4">
        <v>3</v>
      </c>
      <c r="B4">
        <v>60</v>
      </c>
    </row>
    <row r="5" spans="1:3">
      <c r="A5">
        <v>4</v>
      </c>
      <c r="B5">
        <v>50</v>
      </c>
    </row>
    <row r="6" spans="1:3">
      <c r="A6">
        <v>5</v>
      </c>
      <c r="B6">
        <v>45</v>
      </c>
    </row>
    <row r="7" spans="1:3">
      <c r="A7">
        <v>6</v>
      </c>
      <c r="B7">
        <v>40</v>
      </c>
    </row>
    <row r="8" spans="1:3">
      <c r="A8">
        <v>7</v>
      </c>
      <c r="B8">
        <v>36</v>
      </c>
    </row>
    <row r="9" spans="1:3">
      <c r="A9">
        <v>8</v>
      </c>
      <c r="B9">
        <v>32</v>
      </c>
    </row>
    <row r="10" spans="1:3">
      <c r="A10">
        <v>9</v>
      </c>
      <c r="B10">
        <v>29</v>
      </c>
    </row>
    <row r="11" spans="1:3">
      <c r="A11">
        <v>10</v>
      </c>
      <c r="B11">
        <v>26</v>
      </c>
    </row>
    <row r="12" spans="1:3">
      <c r="A12">
        <v>11</v>
      </c>
      <c r="B12">
        <v>24</v>
      </c>
    </row>
    <row r="13" spans="1:3">
      <c r="A13">
        <v>12</v>
      </c>
      <c r="B13">
        <v>22</v>
      </c>
    </row>
    <row r="14" spans="1:3">
      <c r="A14">
        <v>13</v>
      </c>
      <c r="B14">
        <v>20</v>
      </c>
    </row>
    <row r="15" spans="1:3">
      <c r="A15">
        <v>14</v>
      </c>
      <c r="B15">
        <v>18</v>
      </c>
    </row>
    <row r="16" spans="1:3">
      <c r="A16">
        <v>15</v>
      </c>
      <c r="B16">
        <v>16</v>
      </c>
    </row>
    <row r="17" spans="1:2">
      <c r="A17">
        <v>16</v>
      </c>
      <c r="B17">
        <v>15</v>
      </c>
    </row>
    <row r="18" spans="1:2">
      <c r="A18">
        <v>17</v>
      </c>
      <c r="B18">
        <v>14</v>
      </c>
    </row>
    <row r="19" spans="1:2">
      <c r="A19">
        <v>18</v>
      </c>
      <c r="B19">
        <v>13</v>
      </c>
    </row>
    <row r="20" spans="1:2">
      <c r="A20">
        <v>19</v>
      </c>
      <c r="B20">
        <v>12</v>
      </c>
    </row>
    <row r="21" spans="1:2">
      <c r="A21">
        <v>20</v>
      </c>
      <c r="B21">
        <v>11</v>
      </c>
    </row>
    <row r="22" spans="1:2">
      <c r="A22">
        <v>21</v>
      </c>
      <c r="B22">
        <v>10</v>
      </c>
    </row>
    <row r="23" spans="1:2">
      <c r="A23">
        <v>22</v>
      </c>
      <c r="B23">
        <v>9</v>
      </c>
    </row>
    <row r="24" spans="1:2">
      <c r="A24">
        <v>23</v>
      </c>
      <c r="B24">
        <v>8</v>
      </c>
    </row>
    <row r="25" spans="1:2">
      <c r="A25">
        <v>24</v>
      </c>
      <c r="B25">
        <v>7</v>
      </c>
    </row>
    <row r="26" spans="1:2">
      <c r="A26">
        <v>25</v>
      </c>
      <c r="B26">
        <v>6</v>
      </c>
    </row>
    <row r="27" spans="1:2">
      <c r="A27">
        <v>26</v>
      </c>
      <c r="B27">
        <v>5</v>
      </c>
    </row>
    <row r="28" spans="1:2">
      <c r="A28">
        <v>27</v>
      </c>
      <c r="B28">
        <v>4</v>
      </c>
    </row>
    <row r="29" spans="1:2">
      <c r="A29">
        <v>28</v>
      </c>
      <c r="B29">
        <v>3</v>
      </c>
    </row>
    <row r="30" spans="1:2">
      <c r="A30">
        <v>29</v>
      </c>
      <c r="B30">
        <v>2</v>
      </c>
    </row>
    <row r="31" spans="1:2">
      <c r="A31">
        <v>30</v>
      </c>
      <c r="B31">
        <v>1</v>
      </c>
    </row>
    <row r="32" spans="1:2">
      <c r="A32">
        <v>31</v>
      </c>
      <c r="B32">
        <v>0.99</v>
      </c>
    </row>
    <row r="33" spans="1:2">
      <c r="A33">
        <v>32</v>
      </c>
      <c r="B33">
        <v>0.98</v>
      </c>
    </row>
    <row r="34" spans="1:2">
      <c r="A34">
        <v>33</v>
      </c>
      <c r="B34">
        <v>0.97</v>
      </c>
    </row>
    <row r="35" spans="1:2">
      <c r="A35">
        <v>34</v>
      </c>
      <c r="B35">
        <v>0.96</v>
      </c>
    </row>
    <row r="36" spans="1:2">
      <c r="A36">
        <v>35</v>
      </c>
      <c r="B36">
        <v>0.95</v>
      </c>
    </row>
    <row r="37" spans="1:2">
      <c r="A37">
        <v>36</v>
      </c>
      <c r="B37">
        <v>0.94</v>
      </c>
    </row>
    <row r="38" spans="1:2">
      <c r="A38">
        <v>37</v>
      </c>
      <c r="B38">
        <v>0.93</v>
      </c>
    </row>
    <row r="39" spans="1:2">
      <c r="A39">
        <v>38</v>
      </c>
      <c r="B39">
        <v>0.92</v>
      </c>
    </row>
    <row r="40" spans="1:2">
      <c r="A40">
        <v>39</v>
      </c>
      <c r="B40">
        <v>0.91</v>
      </c>
    </row>
    <row r="41" spans="1:2">
      <c r="A41">
        <v>40</v>
      </c>
      <c r="B41">
        <v>0.9</v>
      </c>
    </row>
    <row r="42" spans="1:2">
      <c r="A42">
        <v>41</v>
      </c>
      <c r="B42">
        <v>0.89</v>
      </c>
    </row>
    <row r="43" spans="1:2">
      <c r="A43">
        <v>42</v>
      </c>
      <c r="B43">
        <v>0.88</v>
      </c>
    </row>
    <row r="44" spans="1:2">
      <c r="A44">
        <v>43</v>
      </c>
      <c r="B44">
        <v>0.87</v>
      </c>
    </row>
    <row r="45" spans="1:2">
      <c r="A45">
        <v>44</v>
      </c>
      <c r="B45">
        <v>0.86</v>
      </c>
    </row>
    <row r="46" spans="1:2">
      <c r="A46">
        <v>45</v>
      </c>
      <c r="B46">
        <v>0.85</v>
      </c>
    </row>
    <row r="47" spans="1:2">
      <c r="A47">
        <v>46</v>
      </c>
      <c r="B47">
        <v>0.84</v>
      </c>
    </row>
    <row r="48" spans="1:2">
      <c r="A48">
        <v>47</v>
      </c>
      <c r="B48">
        <v>0.83</v>
      </c>
    </row>
    <row r="49" spans="1:2">
      <c r="A49">
        <v>48</v>
      </c>
      <c r="B49">
        <v>0.82</v>
      </c>
    </row>
    <row r="50" spans="1:2">
      <c r="A50">
        <v>49</v>
      </c>
      <c r="B50">
        <v>0.81</v>
      </c>
    </row>
    <row r="51" spans="1:2">
      <c r="A51">
        <v>50</v>
      </c>
      <c r="B51">
        <v>0.8</v>
      </c>
    </row>
    <row r="52" spans="1:2">
      <c r="A52">
        <v>51</v>
      </c>
      <c r="B52">
        <v>0.79</v>
      </c>
    </row>
    <row r="53" spans="1:2">
      <c r="A53">
        <v>52</v>
      </c>
      <c r="B53">
        <v>0.78</v>
      </c>
    </row>
    <row r="54" spans="1:2">
      <c r="A54">
        <v>53</v>
      </c>
      <c r="B54">
        <v>0.77</v>
      </c>
    </row>
    <row r="55" spans="1:2">
      <c r="A55">
        <v>54</v>
      </c>
      <c r="B55">
        <v>0.76</v>
      </c>
    </row>
    <row r="56" spans="1:2">
      <c r="A56">
        <v>55</v>
      </c>
      <c r="B56">
        <v>0.75</v>
      </c>
    </row>
    <row r="57" spans="1:2">
      <c r="A57">
        <v>56</v>
      </c>
      <c r="B57">
        <v>0.74</v>
      </c>
    </row>
    <row r="58" spans="1:2">
      <c r="A58">
        <v>57</v>
      </c>
      <c r="B58">
        <v>0.73</v>
      </c>
    </row>
    <row r="59" spans="1:2">
      <c r="A59">
        <v>58</v>
      </c>
      <c r="B59">
        <v>0.72</v>
      </c>
    </row>
    <row r="60" spans="1:2">
      <c r="A60">
        <v>59</v>
      </c>
      <c r="B60">
        <v>0.71</v>
      </c>
    </row>
    <row r="61" spans="1:2">
      <c r="A61">
        <v>60</v>
      </c>
      <c r="B61">
        <v>0.7</v>
      </c>
    </row>
    <row r="62" spans="1:2">
      <c r="A62">
        <v>61</v>
      </c>
      <c r="B62">
        <v>0.69</v>
      </c>
    </row>
    <row r="63" spans="1:2">
      <c r="A63">
        <v>62</v>
      </c>
      <c r="B63">
        <v>0.68</v>
      </c>
    </row>
    <row r="64" spans="1:2">
      <c r="A64">
        <v>63</v>
      </c>
      <c r="B64">
        <v>0.67</v>
      </c>
    </row>
    <row r="65" spans="1:2">
      <c r="A65">
        <v>64</v>
      </c>
      <c r="B65">
        <v>0.66</v>
      </c>
    </row>
    <row r="66" spans="1:2">
      <c r="A66">
        <v>65</v>
      </c>
      <c r="B66">
        <v>0.65</v>
      </c>
    </row>
    <row r="67" spans="1:2">
      <c r="A67">
        <v>66</v>
      </c>
      <c r="B67">
        <v>0.64</v>
      </c>
    </row>
    <row r="68" spans="1:2">
      <c r="A68">
        <v>67</v>
      </c>
      <c r="B68">
        <v>0.63</v>
      </c>
    </row>
    <row r="69" spans="1:2">
      <c r="A69">
        <v>68</v>
      </c>
      <c r="B69">
        <v>0.62</v>
      </c>
    </row>
    <row r="70" spans="1:2">
      <c r="A70">
        <v>69</v>
      </c>
      <c r="B70">
        <v>0.61</v>
      </c>
    </row>
    <row r="71" spans="1:2">
      <c r="A71">
        <v>70</v>
      </c>
      <c r="B71">
        <v>0.6</v>
      </c>
    </row>
    <row r="72" spans="1:2">
      <c r="A72">
        <v>71</v>
      </c>
      <c r="B72">
        <v>0.59</v>
      </c>
    </row>
    <row r="73" spans="1:2">
      <c r="A73">
        <v>72</v>
      </c>
      <c r="B73">
        <v>0.57999999999999996</v>
      </c>
    </row>
    <row r="74" spans="1:2">
      <c r="A74">
        <v>73</v>
      </c>
      <c r="B74">
        <v>0.56999999999999995</v>
      </c>
    </row>
    <row r="75" spans="1:2">
      <c r="A75">
        <v>74</v>
      </c>
      <c r="B75">
        <v>0.56000000000000005</v>
      </c>
    </row>
    <row r="76" spans="1:2">
      <c r="A76">
        <v>75</v>
      </c>
      <c r="B76">
        <v>0.55000000000000004</v>
      </c>
    </row>
    <row r="77" spans="1:2">
      <c r="A77">
        <v>76</v>
      </c>
      <c r="B77">
        <v>0.54</v>
      </c>
    </row>
    <row r="78" spans="1:2">
      <c r="A78">
        <v>77</v>
      </c>
      <c r="B78">
        <v>0.53</v>
      </c>
    </row>
    <row r="79" spans="1:2">
      <c r="A79">
        <v>78</v>
      </c>
      <c r="B79">
        <v>0.52</v>
      </c>
    </row>
    <row r="80" spans="1:2">
      <c r="A80">
        <v>79</v>
      </c>
      <c r="B80">
        <v>0.51</v>
      </c>
    </row>
    <row r="81" spans="1:2">
      <c r="A81">
        <v>80</v>
      </c>
      <c r="B81">
        <v>0.5</v>
      </c>
    </row>
    <row r="82" spans="1:2">
      <c r="A82">
        <v>81</v>
      </c>
      <c r="B82">
        <v>0.49</v>
      </c>
    </row>
    <row r="83" spans="1:2">
      <c r="A83">
        <v>82</v>
      </c>
      <c r="B83">
        <v>0.48</v>
      </c>
    </row>
    <row r="84" spans="1:2">
      <c r="A84">
        <v>83</v>
      </c>
      <c r="B84">
        <v>0.47</v>
      </c>
    </row>
    <row r="85" spans="1:2">
      <c r="A85">
        <v>84</v>
      </c>
      <c r="B85">
        <v>0.46</v>
      </c>
    </row>
    <row r="86" spans="1:2">
      <c r="A86">
        <v>85</v>
      </c>
      <c r="B86">
        <v>0.45</v>
      </c>
    </row>
    <row r="87" spans="1:2">
      <c r="A87">
        <v>86</v>
      </c>
      <c r="B87">
        <v>0.44</v>
      </c>
    </row>
    <row r="88" spans="1:2">
      <c r="A88">
        <v>87</v>
      </c>
      <c r="B88">
        <v>0.43</v>
      </c>
    </row>
    <row r="89" spans="1:2">
      <c r="A89">
        <v>88</v>
      </c>
      <c r="B89">
        <v>0.42</v>
      </c>
    </row>
    <row r="90" spans="1:2">
      <c r="A90">
        <v>89</v>
      </c>
      <c r="B90">
        <v>0.41</v>
      </c>
    </row>
    <row r="91" spans="1:2">
      <c r="A91">
        <v>90</v>
      </c>
      <c r="B91">
        <v>0.4</v>
      </c>
    </row>
    <row r="92" spans="1:2">
      <c r="A92">
        <v>91</v>
      </c>
      <c r="B92">
        <v>0.39</v>
      </c>
    </row>
    <row r="93" spans="1:2">
      <c r="A93">
        <v>92</v>
      </c>
      <c r="B93">
        <v>0.38</v>
      </c>
    </row>
    <row r="94" spans="1:2">
      <c r="A94">
        <v>93</v>
      </c>
      <c r="B94">
        <v>0.37</v>
      </c>
    </row>
    <row r="95" spans="1:2">
      <c r="A95">
        <v>94</v>
      </c>
      <c r="B95">
        <v>0.36</v>
      </c>
    </row>
    <row r="96" spans="1:2">
      <c r="A96">
        <v>95</v>
      </c>
      <c r="B96">
        <v>0.35</v>
      </c>
    </row>
    <row r="97" spans="1:2">
      <c r="A97">
        <v>96</v>
      </c>
      <c r="B97">
        <v>0.34</v>
      </c>
    </row>
    <row r="98" spans="1:2">
      <c r="A98">
        <v>97</v>
      </c>
      <c r="B98">
        <v>0.33</v>
      </c>
    </row>
    <row r="99" spans="1:2">
      <c r="A99">
        <v>98</v>
      </c>
      <c r="B99">
        <v>0.32</v>
      </c>
    </row>
    <row r="100" spans="1:2">
      <c r="A100">
        <v>99</v>
      </c>
      <c r="B100">
        <v>0.31</v>
      </c>
    </row>
    <row r="101" spans="1:2">
      <c r="A101">
        <v>100</v>
      </c>
      <c r="B101">
        <v>0.3</v>
      </c>
    </row>
    <row r="102" spans="1:2">
      <c r="A102">
        <v>101</v>
      </c>
      <c r="B102">
        <v>0.28999999999999998</v>
      </c>
    </row>
    <row r="103" spans="1:2">
      <c r="A103">
        <v>102</v>
      </c>
      <c r="B103">
        <v>0.28000000000000003</v>
      </c>
    </row>
    <row r="104" spans="1:2">
      <c r="A104">
        <v>103</v>
      </c>
      <c r="B104">
        <v>0.27</v>
      </c>
    </row>
    <row r="105" spans="1:2">
      <c r="A105">
        <v>104</v>
      </c>
      <c r="B105">
        <v>0.26</v>
      </c>
    </row>
    <row r="106" spans="1:2">
      <c r="A106">
        <v>105</v>
      </c>
      <c r="B106">
        <v>0.25</v>
      </c>
    </row>
    <row r="107" spans="1:2">
      <c r="A107">
        <v>106</v>
      </c>
      <c r="B107">
        <v>0.24</v>
      </c>
    </row>
    <row r="108" spans="1:2">
      <c r="A108">
        <v>107</v>
      </c>
      <c r="B108">
        <v>0.23</v>
      </c>
    </row>
    <row r="109" spans="1:2">
      <c r="A109">
        <v>108</v>
      </c>
      <c r="B109">
        <v>0.22</v>
      </c>
    </row>
    <row r="110" spans="1:2">
      <c r="A110">
        <v>109</v>
      </c>
      <c r="B110">
        <v>0.21</v>
      </c>
    </row>
    <row r="111" spans="1:2">
      <c r="A111">
        <v>110</v>
      </c>
      <c r="B111">
        <v>0.2</v>
      </c>
    </row>
    <row r="112" spans="1:2">
      <c r="A112">
        <v>111</v>
      </c>
      <c r="B112">
        <v>0.19</v>
      </c>
    </row>
    <row r="113" spans="1:2">
      <c r="A113">
        <v>112</v>
      </c>
      <c r="B113">
        <v>0.18</v>
      </c>
    </row>
    <row r="114" spans="1:2">
      <c r="A114">
        <v>113</v>
      </c>
      <c r="B114">
        <v>0.17</v>
      </c>
    </row>
    <row r="115" spans="1:2">
      <c r="A115">
        <v>114</v>
      </c>
      <c r="B115">
        <v>0.16</v>
      </c>
    </row>
    <row r="116" spans="1:2">
      <c r="A116">
        <v>115</v>
      </c>
      <c r="B116">
        <v>0.15</v>
      </c>
    </row>
    <row r="117" spans="1:2">
      <c r="A117">
        <v>116</v>
      </c>
      <c r="B117">
        <v>0.14000000000000001</v>
      </c>
    </row>
    <row r="118" spans="1:2">
      <c r="A118">
        <v>117</v>
      </c>
      <c r="B118">
        <v>0.13</v>
      </c>
    </row>
    <row r="119" spans="1:2">
      <c r="A119">
        <v>118</v>
      </c>
      <c r="B119">
        <v>0.12</v>
      </c>
    </row>
    <row r="120" spans="1:2">
      <c r="A120">
        <v>119</v>
      </c>
      <c r="B120">
        <v>0.11</v>
      </c>
    </row>
    <row r="121" spans="1:2">
      <c r="A121">
        <v>120</v>
      </c>
      <c r="B121">
        <v>0.1</v>
      </c>
    </row>
    <row r="122" spans="1:2">
      <c r="A122">
        <v>121</v>
      </c>
      <c r="B122">
        <v>0.09</v>
      </c>
    </row>
    <row r="123" spans="1:2">
      <c r="A123">
        <v>122</v>
      </c>
      <c r="B123">
        <v>0.08</v>
      </c>
    </row>
    <row r="124" spans="1:2">
      <c r="A124">
        <v>123</v>
      </c>
      <c r="B124">
        <v>7.0000000000000007E-2</v>
      </c>
    </row>
    <row r="125" spans="1:2">
      <c r="A125">
        <v>124</v>
      </c>
      <c r="B125">
        <v>0.06</v>
      </c>
    </row>
    <row r="126" spans="1:2">
      <c r="A126">
        <v>125</v>
      </c>
      <c r="B126">
        <v>0.05</v>
      </c>
    </row>
    <row r="127" spans="1:2">
      <c r="A127">
        <v>126</v>
      </c>
      <c r="B127">
        <v>0.04</v>
      </c>
    </row>
    <row r="128" spans="1:2">
      <c r="A128">
        <v>127</v>
      </c>
      <c r="B128">
        <v>0.03</v>
      </c>
    </row>
    <row r="129" spans="1:2">
      <c r="A129">
        <v>128</v>
      </c>
      <c r="B129">
        <v>0.02</v>
      </c>
    </row>
    <row r="130" spans="1:2">
      <c r="A130">
        <v>129</v>
      </c>
      <c r="B130">
        <v>0.01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X94"/>
  <sheetViews>
    <sheetView workbookViewId="0">
      <pane xSplit="1" ySplit="2" topLeftCell="CX3" activePane="bottomRight" state="frozen"/>
      <selection pane="topRight" activeCell="B1" sqref="B1"/>
      <selection pane="bottomLeft" activeCell="A3" sqref="A3"/>
      <selection pane="bottomRight" activeCell="CX21" sqref="CX21"/>
    </sheetView>
  </sheetViews>
  <sheetFormatPr defaultRowHeight="15"/>
  <cols>
    <col min="1" max="1" width="16.5703125" style="4" bestFit="1" customWidth="1"/>
    <col min="2" max="2" width="18.42578125" style="7" customWidth="1"/>
    <col min="3" max="6" width="18.42578125" style="4" customWidth="1"/>
    <col min="7" max="7" width="15.7109375" style="10" customWidth="1"/>
    <col min="8" max="11" width="18.42578125" style="4" customWidth="1"/>
    <col min="12" max="12" width="18.42578125" style="10" customWidth="1"/>
    <col min="13" max="16" width="18.42578125" style="4" customWidth="1"/>
    <col min="17" max="17" width="18.42578125" style="10" customWidth="1"/>
    <col min="18" max="24" width="18.42578125" style="4" customWidth="1"/>
    <col min="25" max="25" width="18.42578125" style="10" customWidth="1"/>
    <col min="26" max="28" width="18.42578125" style="4" customWidth="1"/>
    <col min="29" max="29" width="15.7109375" style="10" customWidth="1"/>
    <col min="30" max="30" width="18.42578125" style="7" customWidth="1"/>
    <col min="31" max="37" width="18.42578125" style="4" customWidth="1"/>
    <col min="38" max="38" width="18.42578125" style="10" customWidth="1"/>
    <col min="39" max="39" width="18.42578125" style="7" customWidth="1"/>
    <col min="40" max="44" width="18.42578125" style="4" customWidth="1"/>
    <col min="45" max="45" width="18.42578125" style="10" customWidth="1"/>
    <col min="46" max="46" width="18.42578125" style="7" customWidth="1"/>
    <col min="47" max="53" width="18.42578125" style="4" customWidth="1"/>
    <col min="54" max="54" width="18.42578125" style="10" customWidth="1"/>
    <col min="55" max="58" width="18.42578125" style="4" customWidth="1"/>
    <col min="59" max="59" width="18.42578125" style="10" customWidth="1"/>
    <col min="60" max="60" width="18.42578125" style="7" customWidth="1"/>
    <col min="61" max="62" width="18.42578125" style="4" customWidth="1"/>
    <col min="63" max="63" width="18.42578125" style="10" customWidth="1"/>
    <col min="64" max="66" width="18.42578125" style="4" customWidth="1"/>
    <col min="67" max="67" width="18.42578125" style="10" customWidth="1"/>
    <col min="68" max="68" width="18.42578125" style="7" customWidth="1"/>
    <col min="69" max="74" width="18.42578125" style="4" customWidth="1"/>
    <col min="75" max="75" width="18.42578125" style="10" customWidth="1"/>
    <col min="76" max="76" width="18.42578125" style="7" customWidth="1"/>
    <col min="77" max="83" width="18.42578125" style="4" customWidth="1"/>
    <col min="84" max="84" width="18.42578125" style="10" customWidth="1"/>
    <col min="85" max="85" width="18.42578125" style="7" customWidth="1"/>
    <col min="86" max="87" width="18.42578125" style="4" customWidth="1"/>
    <col min="88" max="88" width="18.42578125" style="10" customWidth="1"/>
    <col min="89" max="95" width="18.42578125" style="4" customWidth="1"/>
    <col min="96" max="96" width="18.42578125" style="10" customWidth="1"/>
    <col min="97" max="97" width="18.42578125" style="7" customWidth="1"/>
    <col min="98" max="100" width="18.42578125" style="4" customWidth="1"/>
    <col min="101" max="101" width="18.42578125" style="10" customWidth="1"/>
    <col min="102" max="102" width="15.7109375" style="10" customWidth="1"/>
  </cols>
  <sheetData>
    <row r="1" spans="1:102">
      <c r="A1" s="15" t="s">
        <v>198</v>
      </c>
      <c r="B1" s="16">
        <v>43141</v>
      </c>
      <c r="C1" s="17"/>
      <c r="D1" s="17"/>
      <c r="E1" s="17"/>
      <c r="F1" s="17"/>
      <c r="G1" s="18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7"/>
      <c r="AA1" s="17"/>
      <c r="AB1" s="17"/>
      <c r="AC1" s="18"/>
      <c r="AD1" s="14">
        <v>43146</v>
      </c>
      <c r="AE1" s="14"/>
      <c r="AF1" s="14"/>
      <c r="AG1" s="14"/>
      <c r="AH1" s="14"/>
      <c r="AI1" s="14"/>
      <c r="AJ1" s="14"/>
      <c r="AK1" s="14"/>
      <c r="AL1" s="14"/>
      <c r="AM1" s="14">
        <v>43147</v>
      </c>
      <c r="AN1" s="14"/>
      <c r="AO1" s="14"/>
      <c r="AP1" s="14"/>
      <c r="AQ1" s="14"/>
      <c r="AR1" s="14"/>
      <c r="AS1" s="14"/>
      <c r="AT1" s="14">
        <v>43148</v>
      </c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>
        <v>43150</v>
      </c>
      <c r="BI1" s="14"/>
      <c r="BJ1" s="14"/>
      <c r="BK1" s="14"/>
      <c r="BL1" s="14"/>
      <c r="BM1" s="14"/>
      <c r="BN1" s="14"/>
      <c r="BO1" s="14"/>
      <c r="BP1" s="14">
        <v>43152</v>
      </c>
      <c r="BQ1" s="14"/>
      <c r="BR1" s="14"/>
      <c r="BS1" s="14"/>
      <c r="BT1" s="14"/>
      <c r="BU1" s="14"/>
      <c r="BV1" s="14"/>
      <c r="BW1" s="14"/>
      <c r="BX1" s="17"/>
      <c r="BY1" s="17"/>
      <c r="BZ1" s="17"/>
      <c r="CA1" s="17"/>
      <c r="CB1" s="17"/>
      <c r="CC1" s="17"/>
      <c r="CD1" s="17"/>
      <c r="CE1" s="17"/>
      <c r="CF1" s="18"/>
      <c r="CG1" s="14">
        <v>43154</v>
      </c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>
        <v>43156</v>
      </c>
      <c r="CT1" s="14"/>
      <c r="CU1" s="14"/>
      <c r="CV1" s="14"/>
      <c r="CW1" s="14"/>
      <c r="CX1" s="12" t="s">
        <v>42</v>
      </c>
    </row>
    <row r="2" spans="1:102" ht="71.25" customHeight="1">
      <c r="A2" s="15"/>
      <c r="B2" s="3" t="s">
        <v>1</v>
      </c>
      <c r="C2" s="3" t="s">
        <v>2</v>
      </c>
      <c r="D2" s="3" t="s">
        <v>4</v>
      </c>
      <c r="E2" s="3" t="s">
        <v>37</v>
      </c>
      <c r="F2" s="3" t="s">
        <v>41</v>
      </c>
      <c r="G2" s="8" t="s">
        <v>43</v>
      </c>
      <c r="H2" s="3" t="s">
        <v>53</v>
      </c>
      <c r="I2" s="3" t="s">
        <v>55</v>
      </c>
      <c r="J2" s="3" t="s">
        <v>54</v>
      </c>
      <c r="K2" s="3" t="s">
        <v>56</v>
      </c>
      <c r="L2" s="8" t="s">
        <v>43</v>
      </c>
      <c r="M2" s="3" t="s">
        <v>63</v>
      </c>
      <c r="N2" s="3" t="s">
        <v>64</v>
      </c>
      <c r="O2" s="3" t="s">
        <v>66</v>
      </c>
      <c r="P2" s="3" t="s">
        <v>67</v>
      </c>
      <c r="Q2" s="8" t="s">
        <v>43</v>
      </c>
      <c r="R2" s="3" t="s">
        <v>69</v>
      </c>
      <c r="S2" s="3" t="s">
        <v>76</v>
      </c>
      <c r="T2" s="3" t="s">
        <v>79</v>
      </c>
      <c r="U2" s="3" t="s">
        <v>86</v>
      </c>
      <c r="V2" s="3" t="s">
        <v>87</v>
      </c>
      <c r="W2" s="3" t="s">
        <v>88</v>
      </c>
      <c r="X2" s="3" t="s">
        <v>89</v>
      </c>
      <c r="Y2" s="8" t="s">
        <v>43</v>
      </c>
      <c r="Z2" s="3" t="s">
        <v>91</v>
      </c>
      <c r="AA2" s="3" t="s">
        <v>92</v>
      </c>
      <c r="AB2" s="3" t="s">
        <v>93</v>
      </c>
      <c r="AC2" s="8" t="s">
        <v>43</v>
      </c>
      <c r="AD2" s="3" t="s">
        <v>94</v>
      </c>
      <c r="AE2" s="3" t="s">
        <v>95</v>
      </c>
      <c r="AF2" s="3" t="s">
        <v>106</v>
      </c>
      <c r="AG2" s="3" t="s">
        <v>108</v>
      </c>
      <c r="AH2" s="3" t="s">
        <v>111</v>
      </c>
      <c r="AI2" s="3" t="s">
        <v>112</v>
      </c>
      <c r="AJ2" s="3" t="s">
        <v>107</v>
      </c>
      <c r="AK2" s="3" t="s">
        <v>113</v>
      </c>
      <c r="AL2" s="8" t="s">
        <v>43</v>
      </c>
      <c r="AM2" s="3" t="s">
        <v>114</v>
      </c>
      <c r="AN2" s="3" t="s">
        <v>117</v>
      </c>
      <c r="AO2" s="3" t="s">
        <v>118</v>
      </c>
      <c r="AP2" s="3" t="s">
        <v>120</v>
      </c>
      <c r="AQ2" s="3" t="s">
        <v>128</v>
      </c>
      <c r="AR2" s="3" t="s">
        <v>129</v>
      </c>
      <c r="AS2" s="8" t="s">
        <v>43</v>
      </c>
      <c r="AT2" s="3" t="s">
        <v>131</v>
      </c>
      <c r="AU2" s="3" t="s">
        <v>135</v>
      </c>
      <c r="AV2" s="3" t="s">
        <v>137</v>
      </c>
      <c r="AW2" s="3" t="s">
        <v>138</v>
      </c>
      <c r="AX2" s="3" t="s">
        <v>139</v>
      </c>
      <c r="AY2" s="3" t="s">
        <v>141</v>
      </c>
      <c r="AZ2" s="3" t="s">
        <v>142</v>
      </c>
      <c r="BA2" s="3" t="s">
        <v>144</v>
      </c>
      <c r="BB2" s="8" t="s">
        <v>43</v>
      </c>
      <c r="BC2" s="3" t="s">
        <v>146</v>
      </c>
      <c r="BD2" s="3" t="s">
        <v>153</v>
      </c>
      <c r="BE2" s="3" t="s">
        <v>154</v>
      </c>
      <c r="BF2" s="3" t="s">
        <v>156</v>
      </c>
      <c r="BG2" s="8" t="s">
        <v>43</v>
      </c>
      <c r="BH2" s="3" t="s">
        <v>156</v>
      </c>
      <c r="BI2" s="3" t="s">
        <v>157</v>
      </c>
      <c r="BJ2" s="3" t="s">
        <v>158</v>
      </c>
      <c r="BK2" s="8" t="s">
        <v>43</v>
      </c>
      <c r="BL2" s="3" t="s">
        <v>161</v>
      </c>
      <c r="BM2" s="3" t="s">
        <v>162</v>
      </c>
      <c r="BN2" s="3" t="s">
        <v>163</v>
      </c>
      <c r="BO2" s="8" t="s">
        <v>43</v>
      </c>
      <c r="BP2" s="3" t="s">
        <v>164</v>
      </c>
      <c r="BQ2" s="3" t="s">
        <v>165</v>
      </c>
      <c r="BR2" s="3" t="s">
        <v>166</v>
      </c>
      <c r="BS2" s="3" t="s">
        <v>167</v>
      </c>
      <c r="BT2" s="3" t="s">
        <v>168</v>
      </c>
      <c r="BU2" s="3" t="s">
        <v>169</v>
      </c>
      <c r="BV2" s="3" t="s">
        <v>170</v>
      </c>
      <c r="BW2" s="8" t="s">
        <v>43</v>
      </c>
      <c r="BX2" s="3" t="s">
        <v>171</v>
      </c>
      <c r="BY2" s="3" t="s">
        <v>174</v>
      </c>
      <c r="BZ2" s="3" t="s">
        <v>177</v>
      </c>
      <c r="CA2" s="3" t="s">
        <v>178</v>
      </c>
      <c r="CB2" s="3" t="s">
        <v>179</v>
      </c>
      <c r="CC2" s="3" t="s">
        <v>180</v>
      </c>
      <c r="CD2" s="3" t="s">
        <v>181</v>
      </c>
      <c r="CE2" s="3" t="s">
        <v>182</v>
      </c>
      <c r="CF2" s="8" t="s">
        <v>43</v>
      </c>
      <c r="CG2" s="3" t="s">
        <v>183</v>
      </c>
      <c r="CH2" s="3" t="s">
        <v>185</v>
      </c>
      <c r="CI2" s="3" t="s">
        <v>186</v>
      </c>
      <c r="CJ2" s="8" t="s">
        <v>43</v>
      </c>
      <c r="CK2" s="3" t="s">
        <v>187</v>
      </c>
      <c r="CL2" s="3" t="s">
        <v>188</v>
      </c>
      <c r="CM2" s="3" t="s">
        <v>189</v>
      </c>
      <c r="CN2" s="3" t="s">
        <v>190</v>
      </c>
      <c r="CO2" s="3" t="s">
        <v>191</v>
      </c>
      <c r="CP2" s="3" t="s">
        <v>192</v>
      </c>
      <c r="CQ2" s="3" t="s">
        <v>193</v>
      </c>
      <c r="CR2" s="8" t="s">
        <v>43</v>
      </c>
      <c r="CS2" s="3" t="s">
        <v>194</v>
      </c>
      <c r="CT2" s="3" t="s">
        <v>195</v>
      </c>
      <c r="CU2" s="3" t="s">
        <v>196</v>
      </c>
      <c r="CV2" s="3" t="s">
        <v>197</v>
      </c>
      <c r="CW2" s="8" t="s">
        <v>43</v>
      </c>
      <c r="CX2" s="13"/>
    </row>
    <row r="3" spans="1:102">
      <c r="A3" s="4" t="s">
        <v>17</v>
      </c>
      <c r="B3" s="5">
        <v>26</v>
      </c>
      <c r="C3" s="6"/>
      <c r="D3" s="6">
        <v>37</v>
      </c>
      <c r="E3" s="6">
        <v>177</v>
      </c>
      <c r="F3" s="6">
        <v>187</v>
      </c>
      <c r="G3" s="9">
        <f>SUM(A3:F3)</f>
        <v>427</v>
      </c>
      <c r="H3" s="6">
        <v>48.95</v>
      </c>
      <c r="I3" s="6">
        <v>48</v>
      </c>
      <c r="J3" s="6">
        <v>200</v>
      </c>
      <c r="K3" s="6">
        <v>131</v>
      </c>
      <c r="L3" s="9">
        <f>SUM(H3:K3)</f>
        <v>427.95</v>
      </c>
      <c r="M3" s="6">
        <v>182</v>
      </c>
      <c r="N3" s="6">
        <v>161</v>
      </c>
      <c r="O3" s="6">
        <v>29</v>
      </c>
      <c r="P3" s="6">
        <v>183</v>
      </c>
      <c r="Q3" s="9">
        <f>SUM(M3:P3)</f>
        <v>555</v>
      </c>
      <c r="R3" s="6">
        <v>31.4</v>
      </c>
      <c r="S3" s="6">
        <v>23.94</v>
      </c>
      <c r="T3" s="6">
        <v>19</v>
      </c>
      <c r="U3" s="6"/>
      <c r="V3" s="6">
        <v>230</v>
      </c>
      <c r="W3" s="6">
        <v>29</v>
      </c>
      <c r="X3" s="6"/>
      <c r="Y3" s="9">
        <f>SUM(R3:X3)</f>
        <v>333.34000000000003</v>
      </c>
      <c r="Z3" s="6">
        <v>21.99</v>
      </c>
      <c r="AA3" s="6">
        <v>210</v>
      </c>
      <c r="AB3" s="6">
        <v>160</v>
      </c>
      <c r="AC3" s="9">
        <f>SUM(Z3:AB3)</f>
        <v>391.99</v>
      </c>
      <c r="AD3" s="6">
        <v>77</v>
      </c>
      <c r="AE3" s="6">
        <v>50</v>
      </c>
      <c r="AF3" s="6">
        <v>44.98</v>
      </c>
      <c r="AG3" s="6">
        <v>23</v>
      </c>
      <c r="AH3" s="6">
        <v>153</v>
      </c>
      <c r="AI3" s="6">
        <v>40.659999999999997</v>
      </c>
      <c r="AJ3" s="6">
        <v>65</v>
      </c>
      <c r="AK3" s="6">
        <v>100</v>
      </c>
      <c r="AL3" s="9">
        <f>SUM(AD3:AK3)</f>
        <v>553.64</v>
      </c>
      <c r="AM3" s="6">
        <v>97</v>
      </c>
      <c r="AN3" s="6">
        <v>58</v>
      </c>
      <c r="AO3" s="6">
        <v>13.45</v>
      </c>
      <c r="AP3" s="6">
        <v>22.98</v>
      </c>
      <c r="AQ3" s="6">
        <v>15</v>
      </c>
      <c r="AR3" s="6">
        <v>32</v>
      </c>
      <c r="AS3" s="9">
        <f>SUM(AM3:AR3)</f>
        <v>238.42999999999998</v>
      </c>
      <c r="AT3" s="6">
        <v>9</v>
      </c>
      <c r="AU3" s="6">
        <v>26.86</v>
      </c>
      <c r="AV3" s="6">
        <v>40</v>
      </c>
      <c r="AW3" s="6">
        <v>67</v>
      </c>
      <c r="AX3" s="6">
        <v>19</v>
      </c>
      <c r="AY3" s="6"/>
      <c r="AZ3" s="6">
        <v>165</v>
      </c>
      <c r="BA3" s="6">
        <v>163</v>
      </c>
      <c r="BB3" s="9">
        <f>SUM(AT3:BA3)</f>
        <v>489.86</v>
      </c>
      <c r="BC3" s="6">
        <v>14.44</v>
      </c>
      <c r="BD3" s="6">
        <v>40</v>
      </c>
      <c r="BE3" s="6">
        <v>195</v>
      </c>
      <c r="BF3" s="6">
        <v>14</v>
      </c>
      <c r="BG3" s="9">
        <f>SUM(BC3:BF3)</f>
        <v>263.44</v>
      </c>
      <c r="BH3" s="6">
        <v>34</v>
      </c>
      <c r="BI3" s="6">
        <v>195</v>
      </c>
      <c r="BJ3" s="6">
        <v>80</v>
      </c>
      <c r="BK3" s="9">
        <f>SUM(BH3:BJ3)</f>
        <v>309</v>
      </c>
      <c r="BL3" s="6">
        <v>50</v>
      </c>
      <c r="BM3" s="6"/>
      <c r="BN3" s="6">
        <v>276</v>
      </c>
      <c r="BO3" s="9">
        <f>SUM(BL3:BN3)</f>
        <v>326</v>
      </c>
      <c r="BP3" s="6">
        <v>53</v>
      </c>
      <c r="BQ3" s="6">
        <v>27</v>
      </c>
      <c r="BR3" s="6">
        <v>26</v>
      </c>
      <c r="BS3" s="6">
        <v>26</v>
      </c>
      <c r="BT3" s="6">
        <v>168</v>
      </c>
      <c r="BU3" s="6">
        <v>40</v>
      </c>
      <c r="BV3" s="6"/>
      <c r="BW3" s="9">
        <f>SUM(BP3:BV3)</f>
        <v>340</v>
      </c>
      <c r="BX3" s="6">
        <v>12.54</v>
      </c>
      <c r="BY3" s="6"/>
      <c r="BZ3" s="6"/>
      <c r="CA3" s="6">
        <v>100</v>
      </c>
      <c r="CB3" s="6">
        <v>32</v>
      </c>
      <c r="CC3" s="6"/>
      <c r="CD3" s="6">
        <v>17</v>
      </c>
      <c r="CE3" s="6"/>
      <c r="CF3" s="9">
        <f>SUM(BX3:CE3)</f>
        <v>161.54</v>
      </c>
      <c r="CG3" s="6">
        <v>10</v>
      </c>
      <c r="CH3" s="6">
        <v>50</v>
      </c>
      <c r="CI3" s="6">
        <v>60</v>
      </c>
      <c r="CJ3" s="9">
        <f>SUM(CG3:CI3)</f>
        <v>120</v>
      </c>
      <c r="CK3" s="6">
        <v>45</v>
      </c>
      <c r="CL3" s="6">
        <v>179</v>
      </c>
      <c r="CM3" s="6">
        <v>46.99</v>
      </c>
      <c r="CN3" s="6">
        <v>20.5</v>
      </c>
      <c r="CO3" s="6"/>
      <c r="CP3" s="6">
        <v>20</v>
      </c>
      <c r="CQ3" s="6"/>
      <c r="CR3" s="9">
        <f>SUM(CK3:CQ3)</f>
        <v>311.49</v>
      </c>
      <c r="CS3" s="6"/>
      <c r="CT3" s="6">
        <v>212</v>
      </c>
      <c r="CU3" s="6">
        <v>80</v>
      </c>
      <c r="CV3" s="6">
        <v>33</v>
      </c>
      <c r="CW3" s="9">
        <f>SUM(CS3:CV3)</f>
        <v>325</v>
      </c>
      <c r="CX3" s="9">
        <f>+G3+L3+Q3+Y3+AC3+AL3+AS3+BB3+BG3+BK3+BO3+BW3+CF3+CJ3+CR3+CW3</f>
        <v>5573.6799999999994</v>
      </c>
    </row>
    <row r="4" spans="1:102">
      <c r="A4" s="4" t="s">
        <v>8</v>
      </c>
      <c r="B4" s="5">
        <v>149</v>
      </c>
      <c r="C4" s="6"/>
      <c r="D4" s="6">
        <v>22</v>
      </c>
      <c r="E4" s="6">
        <v>88.51</v>
      </c>
      <c r="F4" s="6">
        <v>196</v>
      </c>
      <c r="G4" s="9">
        <f>SUM(A4:F4)</f>
        <v>455.51</v>
      </c>
      <c r="H4" s="6">
        <v>266</v>
      </c>
      <c r="I4" s="6">
        <v>93</v>
      </c>
      <c r="J4" s="6">
        <v>78.989999999999995</v>
      </c>
      <c r="K4" s="6"/>
      <c r="L4" s="9">
        <f>SUM(H4:K4)</f>
        <v>437.99</v>
      </c>
      <c r="M4" s="6">
        <v>80.77</v>
      </c>
      <c r="N4" s="6">
        <v>100</v>
      </c>
      <c r="O4" s="6">
        <v>36</v>
      </c>
      <c r="P4" s="6">
        <v>115</v>
      </c>
      <c r="Q4" s="9">
        <f>SUM(M4:P4)</f>
        <v>331.77</v>
      </c>
      <c r="R4" s="6">
        <v>47.66</v>
      </c>
      <c r="S4" s="6">
        <v>131</v>
      </c>
      <c r="T4" s="6">
        <v>191</v>
      </c>
      <c r="U4" s="6">
        <v>50</v>
      </c>
      <c r="V4" s="6"/>
      <c r="W4" s="6"/>
      <c r="X4" s="6">
        <v>65.95</v>
      </c>
      <c r="Y4" s="9">
        <f>SUM(R4:X4)</f>
        <v>485.60999999999996</v>
      </c>
      <c r="Z4" s="6">
        <v>44</v>
      </c>
      <c r="AA4" s="6">
        <v>95</v>
      </c>
      <c r="AB4" s="6"/>
      <c r="AC4" s="9">
        <f>SUM(Z4:AB4)</f>
        <v>139</v>
      </c>
      <c r="AD4" s="6">
        <v>196</v>
      </c>
      <c r="AE4" s="6">
        <v>109.62</v>
      </c>
      <c r="AF4" s="6"/>
      <c r="AG4" s="6">
        <v>220</v>
      </c>
      <c r="AH4" s="6">
        <v>10.36</v>
      </c>
      <c r="AI4" s="6">
        <v>146.69999999999999</v>
      </c>
      <c r="AJ4" s="6">
        <v>24</v>
      </c>
      <c r="AK4" s="6"/>
      <c r="AL4" s="9">
        <f>SUM(AD4:AK4)</f>
        <v>706.68000000000006</v>
      </c>
      <c r="AM4" s="6">
        <v>11</v>
      </c>
      <c r="AN4" s="6">
        <v>125</v>
      </c>
      <c r="AO4" s="6">
        <v>55</v>
      </c>
      <c r="AP4" s="6">
        <v>183</v>
      </c>
      <c r="AQ4" s="6"/>
      <c r="AR4" s="6"/>
      <c r="AS4" s="9">
        <f>SUM(AM4:AR4)</f>
        <v>374</v>
      </c>
      <c r="AT4" s="6"/>
      <c r="AU4" s="6">
        <v>20</v>
      </c>
      <c r="AV4" s="6">
        <v>100</v>
      </c>
      <c r="AW4" s="6">
        <v>92</v>
      </c>
      <c r="AX4" s="6"/>
      <c r="AY4" s="6"/>
      <c r="AZ4" s="6"/>
      <c r="BA4" s="6">
        <v>187</v>
      </c>
      <c r="BB4" s="9">
        <f>SUM(AT4:BA4)</f>
        <v>399</v>
      </c>
      <c r="BC4" s="6">
        <v>112.88</v>
      </c>
      <c r="BD4" s="6">
        <v>100</v>
      </c>
      <c r="BE4" s="6">
        <v>143</v>
      </c>
      <c r="BF4" s="6">
        <v>17</v>
      </c>
      <c r="BG4" s="9">
        <f>SUM(BC4:BF4)</f>
        <v>372.88</v>
      </c>
      <c r="BH4" s="6">
        <v>103</v>
      </c>
      <c r="BI4" s="6"/>
      <c r="BJ4" s="6">
        <v>100</v>
      </c>
      <c r="BK4" s="9">
        <f>SUM(BH4:BJ4)</f>
        <v>203</v>
      </c>
      <c r="BL4" s="6">
        <v>80</v>
      </c>
      <c r="BM4" s="6"/>
      <c r="BN4" s="6">
        <v>109</v>
      </c>
      <c r="BO4" s="9">
        <f>SUM(BL4:BN4)</f>
        <v>189</v>
      </c>
      <c r="BP4" s="6">
        <v>80</v>
      </c>
      <c r="BQ4" s="6"/>
      <c r="BR4" s="6">
        <v>60</v>
      </c>
      <c r="BS4" s="6">
        <v>100</v>
      </c>
      <c r="BT4" s="6"/>
      <c r="BU4" s="6"/>
      <c r="BV4" s="6">
        <v>100</v>
      </c>
      <c r="BW4" s="9">
        <f>SUM(BP4:BV4)</f>
        <v>340</v>
      </c>
      <c r="BX4" s="6">
        <v>47.63</v>
      </c>
      <c r="BY4" s="6">
        <v>50</v>
      </c>
      <c r="BZ4" s="6"/>
      <c r="CA4" s="6">
        <v>80</v>
      </c>
      <c r="CB4" s="6">
        <v>50</v>
      </c>
      <c r="CC4" s="6"/>
      <c r="CD4" s="6"/>
      <c r="CE4" s="6"/>
      <c r="CF4" s="9">
        <f>SUM(BX4:CE4)</f>
        <v>227.63</v>
      </c>
      <c r="CG4" s="6"/>
      <c r="CH4" s="6">
        <v>80.98</v>
      </c>
      <c r="CI4" s="6">
        <v>80</v>
      </c>
      <c r="CJ4" s="9">
        <f>SUM(CG4:CI4)</f>
        <v>160.98000000000002</v>
      </c>
      <c r="CK4" s="6">
        <v>60</v>
      </c>
      <c r="CL4" s="6"/>
      <c r="CM4" s="6"/>
      <c r="CN4" s="6">
        <v>131</v>
      </c>
      <c r="CO4" s="6">
        <v>40</v>
      </c>
      <c r="CP4" s="6"/>
      <c r="CQ4" s="6">
        <v>13</v>
      </c>
      <c r="CR4" s="9">
        <f>SUM(CK4:CQ4)</f>
        <v>244</v>
      </c>
      <c r="CS4" s="6"/>
      <c r="CT4" s="6"/>
      <c r="CU4" s="6">
        <v>32</v>
      </c>
      <c r="CV4" s="6">
        <v>204</v>
      </c>
      <c r="CW4" s="9">
        <f>SUM(CS4:CV4)</f>
        <v>236</v>
      </c>
      <c r="CX4" s="9">
        <f>+G4+L4+Q4+Y4+AC4+AL4+AS4+BB4+BG4+BK4+BO4+BW4+CF4+CJ4+CR4+CW4</f>
        <v>5303.0500000000011</v>
      </c>
    </row>
    <row r="5" spans="1:102">
      <c r="A5" s="4" t="s">
        <v>6</v>
      </c>
      <c r="B5" s="5">
        <v>4.1100000000000003</v>
      </c>
      <c r="C5" s="6">
        <v>96</v>
      </c>
      <c r="D5" s="6">
        <v>87</v>
      </c>
      <c r="E5" s="6">
        <v>3.16</v>
      </c>
      <c r="F5" s="6">
        <v>5</v>
      </c>
      <c r="G5" s="9">
        <f>SUM(A5:F5)</f>
        <v>195.27</v>
      </c>
      <c r="H5" s="6">
        <v>34.47</v>
      </c>
      <c r="I5" s="6">
        <v>80</v>
      </c>
      <c r="J5" s="6">
        <v>2.71</v>
      </c>
      <c r="K5" s="6">
        <v>77</v>
      </c>
      <c r="L5" s="9">
        <f>SUM(H5:K5)</f>
        <v>194.18</v>
      </c>
      <c r="M5" s="6">
        <v>15.77</v>
      </c>
      <c r="N5" s="6">
        <v>0.76</v>
      </c>
      <c r="O5" s="6">
        <v>38</v>
      </c>
      <c r="P5" s="6">
        <v>0.98</v>
      </c>
      <c r="Q5" s="9">
        <f>SUM(M5:P5)</f>
        <v>55.51</v>
      </c>
      <c r="R5" s="6">
        <v>20.41</v>
      </c>
      <c r="S5" s="6">
        <v>2.63</v>
      </c>
      <c r="T5" s="6">
        <v>38.68</v>
      </c>
      <c r="U5" s="6">
        <v>100</v>
      </c>
      <c r="V5" s="6">
        <v>125</v>
      </c>
      <c r="W5" s="6">
        <v>75.989999999999995</v>
      </c>
      <c r="X5" s="6">
        <v>30.99</v>
      </c>
      <c r="Y5" s="9">
        <f>SUM(R5:X5)</f>
        <v>393.70000000000005</v>
      </c>
      <c r="Z5" s="6">
        <v>14</v>
      </c>
      <c r="AA5" s="6"/>
      <c r="AB5" s="6">
        <v>45</v>
      </c>
      <c r="AC5" s="9">
        <f>SUM(Z5:AB5)</f>
        <v>59</v>
      </c>
      <c r="AD5" s="6">
        <v>22.93</v>
      </c>
      <c r="AE5" s="6">
        <v>6.71</v>
      </c>
      <c r="AF5" s="6">
        <v>40.94</v>
      </c>
      <c r="AG5" s="6">
        <v>3.46</v>
      </c>
      <c r="AH5" s="6">
        <v>8.32</v>
      </c>
      <c r="AI5" s="6">
        <v>32.49</v>
      </c>
      <c r="AJ5" s="6">
        <v>145</v>
      </c>
      <c r="AK5" s="6">
        <v>80</v>
      </c>
      <c r="AL5" s="9">
        <f>SUM(AD5:AK5)</f>
        <v>339.85</v>
      </c>
      <c r="AM5" s="6">
        <v>31</v>
      </c>
      <c r="AN5" s="6">
        <v>46.81</v>
      </c>
      <c r="AO5" s="6">
        <v>44</v>
      </c>
      <c r="AP5" s="6">
        <v>38.119999999999997</v>
      </c>
      <c r="AQ5" s="6">
        <v>55</v>
      </c>
      <c r="AR5" s="6">
        <v>85</v>
      </c>
      <c r="AS5" s="9">
        <f>SUM(AM5:AR5)</f>
        <v>299.93</v>
      </c>
      <c r="AT5" s="6">
        <v>51</v>
      </c>
      <c r="AU5" s="6">
        <v>10.93</v>
      </c>
      <c r="AV5" s="6">
        <v>20</v>
      </c>
      <c r="AW5" s="6"/>
      <c r="AX5" s="6">
        <v>85</v>
      </c>
      <c r="AY5" s="6">
        <v>140</v>
      </c>
      <c r="AZ5" s="6">
        <v>77</v>
      </c>
      <c r="BA5" s="6">
        <v>10</v>
      </c>
      <c r="BB5" s="9">
        <f>SUM(AT5:BA5)</f>
        <v>393.93</v>
      </c>
      <c r="BC5" s="6">
        <v>43</v>
      </c>
      <c r="BD5" s="6">
        <v>29</v>
      </c>
      <c r="BE5" s="6"/>
      <c r="BF5" s="6">
        <v>44</v>
      </c>
      <c r="BG5" s="9">
        <f>SUM(BC5:BF5)</f>
        <v>116</v>
      </c>
      <c r="BH5" s="6">
        <v>51</v>
      </c>
      <c r="BI5" s="6">
        <v>162</v>
      </c>
      <c r="BJ5" s="6"/>
      <c r="BK5" s="9">
        <f>SUM(BH5:BJ5)</f>
        <v>213</v>
      </c>
      <c r="BL5" s="6">
        <v>22</v>
      </c>
      <c r="BM5" s="6">
        <v>32</v>
      </c>
      <c r="BN5" s="6"/>
      <c r="BO5" s="9">
        <f>SUM(BL5:BN5)</f>
        <v>54</v>
      </c>
      <c r="BP5" s="6">
        <v>18.98</v>
      </c>
      <c r="BQ5" s="6">
        <v>182.99</v>
      </c>
      <c r="BR5" s="6">
        <v>20</v>
      </c>
      <c r="BS5" s="6">
        <v>32</v>
      </c>
      <c r="BT5" s="6">
        <v>136</v>
      </c>
      <c r="BU5" s="6">
        <v>50</v>
      </c>
      <c r="BV5" s="6">
        <v>36</v>
      </c>
      <c r="BW5" s="9">
        <f>SUM(BP5:BV5)</f>
        <v>475.97</v>
      </c>
      <c r="BX5" s="6">
        <v>11.86</v>
      </c>
      <c r="BY5" s="6">
        <v>56</v>
      </c>
      <c r="BZ5" s="6">
        <v>80</v>
      </c>
      <c r="CA5" s="6"/>
      <c r="CB5" s="6">
        <v>26</v>
      </c>
      <c r="CC5" s="6">
        <v>52</v>
      </c>
      <c r="CD5" s="6">
        <v>140</v>
      </c>
      <c r="CE5" s="6">
        <v>60</v>
      </c>
      <c r="CF5" s="9">
        <f>SUM(BX5:CE5)</f>
        <v>425.86</v>
      </c>
      <c r="CG5" s="6">
        <v>207</v>
      </c>
      <c r="CH5" s="6">
        <v>42</v>
      </c>
      <c r="CI5" s="6">
        <v>24</v>
      </c>
      <c r="CJ5" s="9">
        <f>SUM(CG5:CI5)</f>
        <v>273</v>
      </c>
      <c r="CK5" s="6">
        <v>29</v>
      </c>
      <c r="CL5" s="6"/>
      <c r="CM5" s="6">
        <v>10</v>
      </c>
      <c r="CN5" s="6">
        <v>59.81</v>
      </c>
      <c r="CO5" s="6">
        <v>50</v>
      </c>
      <c r="CP5" s="6">
        <v>35</v>
      </c>
      <c r="CQ5" s="6">
        <v>18</v>
      </c>
      <c r="CR5" s="9">
        <f>SUM(CK5:CQ5)</f>
        <v>201.81</v>
      </c>
      <c r="CS5" s="6">
        <v>40</v>
      </c>
      <c r="CT5" s="6">
        <v>77</v>
      </c>
      <c r="CU5" s="6">
        <v>60</v>
      </c>
      <c r="CV5" s="6">
        <v>2.71</v>
      </c>
      <c r="CW5" s="9">
        <f>SUM(CS5:CV5)</f>
        <v>179.71</v>
      </c>
      <c r="CX5" s="9">
        <f>+G5+L5+Q5+Y5+AC5+AL5+AS5+BB5+BG5+BK5+BO5+BW5+CF5+CJ5+CR5+CW5</f>
        <v>3870.7200000000003</v>
      </c>
    </row>
    <row r="6" spans="1:102">
      <c r="A6" s="4" t="s">
        <v>0</v>
      </c>
      <c r="B6" s="5">
        <v>47.58</v>
      </c>
      <c r="C6" s="6">
        <v>43</v>
      </c>
      <c r="D6" s="6">
        <v>9</v>
      </c>
      <c r="E6" s="6">
        <v>2.56</v>
      </c>
      <c r="F6" s="6">
        <v>15.73</v>
      </c>
      <c r="G6" s="9">
        <f>SUM(A6:F6)</f>
        <v>117.87</v>
      </c>
      <c r="H6" s="6">
        <v>15.43</v>
      </c>
      <c r="I6" s="6">
        <v>10</v>
      </c>
      <c r="J6" s="6">
        <v>3.17</v>
      </c>
      <c r="K6" s="6">
        <v>98</v>
      </c>
      <c r="L6" s="9">
        <f>SUM(H6:K6)</f>
        <v>126.6</v>
      </c>
      <c r="M6" s="6">
        <v>0.83</v>
      </c>
      <c r="N6" s="6">
        <v>15.78</v>
      </c>
      <c r="O6" s="6">
        <v>86</v>
      </c>
      <c r="P6" s="6">
        <v>14.99</v>
      </c>
      <c r="Q6" s="9">
        <f>SUM(M6:P6)</f>
        <v>117.6</v>
      </c>
      <c r="R6" s="6">
        <v>60.61</v>
      </c>
      <c r="S6" s="6">
        <v>90.97</v>
      </c>
      <c r="T6" s="6">
        <v>18.809999999999999</v>
      </c>
      <c r="U6" s="6">
        <v>36</v>
      </c>
      <c r="V6" s="6">
        <v>54</v>
      </c>
      <c r="W6" s="6">
        <v>28</v>
      </c>
      <c r="X6" s="6">
        <v>60</v>
      </c>
      <c r="Y6" s="9">
        <f>SUM(R6:X6)</f>
        <v>348.39</v>
      </c>
      <c r="Z6" s="6">
        <v>85</v>
      </c>
      <c r="AA6" s="6">
        <v>16.690000000000001</v>
      </c>
      <c r="AB6" s="6">
        <v>58</v>
      </c>
      <c r="AC6" s="9">
        <f>SUM(Z6:AB6)</f>
        <v>159.69</v>
      </c>
      <c r="AD6" s="6">
        <v>35</v>
      </c>
      <c r="AE6" s="6">
        <v>102.55</v>
      </c>
      <c r="AF6" s="6">
        <v>118</v>
      </c>
      <c r="AG6" s="6">
        <v>77</v>
      </c>
      <c r="AH6" s="6">
        <v>22.31</v>
      </c>
      <c r="AI6" s="6">
        <v>3.18</v>
      </c>
      <c r="AJ6" s="6"/>
      <c r="AK6" s="6">
        <v>50</v>
      </c>
      <c r="AL6" s="9">
        <f>SUM(AD6:AK6)</f>
        <v>408.04</v>
      </c>
      <c r="AM6" s="6">
        <v>39</v>
      </c>
      <c r="AN6" s="6">
        <v>26.62</v>
      </c>
      <c r="AO6" s="6">
        <v>52.52</v>
      </c>
      <c r="AP6" s="6">
        <v>12.27</v>
      </c>
      <c r="AQ6" s="6">
        <v>74</v>
      </c>
      <c r="AR6" s="6">
        <v>24</v>
      </c>
      <c r="AS6" s="9">
        <f>SUM(AM6:AR6)</f>
        <v>228.41000000000003</v>
      </c>
      <c r="AT6" s="6">
        <v>111</v>
      </c>
      <c r="AU6" s="6">
        <v>85</v>
      </c>
      <c r="AV6" s="6">
        <v>45</v>
      </c>
      <c r="AW6" s="6"/>
      <c r="AX6" s="6">
        <v>6.97</v>
      </c>
      <c r="AY6" s="6">
        <v>87</v>
      </c>
      <c r="AZ6" s="6">
        <v>34</v>
      </c>
      <c r="BA6" s="6">
        <v>11.84</v>
      </c>
      <c r="BB6" s="9">
        <f>SUM(AT6:BA6)</f>
        <v>380.81</v>
      </c>
      <c r="BC6" s="6">
        <v>51</v>
      </c>
      <c r="BD6" s="6">
        <v>18</v>
      </c>
      <c r="BE6" s="6"/>
      <c r="BF6" s="6">
        <v>76</v>
      </c>
      <c r="BG6" s="9">
        <f>SUM(BC6:BF6)</f>
        <v>145</v>
      </c>
      <c r="BH6" s="6">
        <v>29</v>
      </c>
      <c r="BI6" s="6">
        <v>34</v>
      </c>
      <c r="BJ6" s="6">
        <v>29</v>
      </c>
      <c r="BK6" s="9">
        <f>SUM(BH6:BJ6)</f>
        <v>92</v>
      </c>
      <c r="BL6" s="6">
        <v>16</v>
      </c>
      <c r="BM6" s="6"/>
      <c r="BN6" s="6">
        <v>16.68</v>
      </c>
      <c r="BO6" s="9">
        <f>SUM(BL6:BN6)</f>
        <v>32.68</v>
      </c>
      <c r="BP6" s="6">
        <v>157</v>
      </c>
      <c r="BQ6" s="6"/>
      <c r="BR6" s="6">
        <v>100</v>
      </c>
      <c r="BS6" s="6">
        <v>40</v>
      </c>
      <c r="BT6" s="6">
        <v>125</v>
      </c>
      <c r="BU6" s="6">
        <v>60</v>
      </c>
      <c r="BV6" s="6">
        <v>32</v>
      </c>
      <c r="BW6" s="9">
        <f>SUM(BP6:BV6)</f>
        <v>514</v>
      </c>
      <c r="BX6" s="6">
        <v>15.62</v>
      </c>
      <c r="BY6" s="6">
        <v>108</v>
      </c>
      <c r="BZ6" s="6">
        <v>100</v>
      </c>
      <c r="CA6" s="6">
        <v>26</v>
      </c>
      <c r="CB6" s="6">
        <v>20</v>
      </c>
      <c r="CC6" s="6">
        <v>16</v>
      </c>
      <c r="CD6" s="6">
        <v>13</v>
      </c>
      <c r="CE6" s="6">
        <v>45</v>
      </c>
      <c r="CF6" s="9">
        <f>SUM(BX6:CE6)</f>
        <v>343.62</v>
      </c>
      <c r="CG6" s="6"/>
      <c r="CH6" s="6">
        <v>112</v>
      </c>
      <c r="CI6" s="6">
        <v>40</v>
      </c>
      <c r="CJ6" s="9">
        <f>SUM(CG6:CI6)</f>
        <v>152</v>
      </c>
      <c r="CK6" s="6">
        <v>29</v>
      </c>
      <c r="CL6" s="6"/>
      <c r="CM6" s="6">
        <v>12</v>
      </c>
      <c r="CN6" s="6">
        <v>25.79</v>
      </c>
      <c r="CO6" s="6">
        <v>100</v>
      </c>
      <c r="CP6" s="6">
        <v>40</v>
      </c>
      <c r="CQ6" s="6">
        <v>41</v>
      </c>
      <c r="CR6" s="9">
        <f>SUM(CK6:CQ6)</f>
        <v>247.79</v>
      </c>
      <c r="CS6" s="6">
        <v>32</v>
      </c>
      <c r="CT6" s="6">
        <v>52</v>
      </c>
      <c r="CU6" s="6">
        <v>36</v>
      </c>
      <c r="CV6" s="6">
        <v>65</v>
      </c>
      <c r="CW6" s="9">
        <f>SUM(CS6:CV6)</f>
        <v>185</v>
      </c>
      <c r="CX6" s="9">
        <f>+G6+L6+Q6+Y6+AC6+AL6+AS6+BB6+BG6+BK6+BO6+BW6+CF6+CJ6+CR6+CW6</f>
        <v>3599.4999999999995</v>
      </c>
    </row>
    <row r="7" spans="1:102">
      <c r="A7" s="4" t="s">
        <v>20</v>
      </c>
      <c r="B7" s="5">
        <v>36</v>
      </c>
      <c r="C7" s="6"/>
      <c r="D7" s="6"/>
      <c r="E7" s="6">
        <v>3.5</v>
      </c>
      <c r="F7" s="6">
        <v>51</v>
      </c>
      <c r="G7" s="9">
        <f>SUM(A7:F7)</f>
        <v>90.5</v>
      </c>
      <c r="H7" s="6">
        <v>4</v>
      </c>
      <c r="I7" s="6"/>
      <c r="J7" s="6">
        <v>59.53</v>
      </c>
      <c r="K7" s="6">
        <v>145</v>
      </c>
      <c r="L7" s="9">
        <f>SUM(H7:K7)</f>
        <v>208.53</v>
      </c>
      <c r="M7" s="6">
        <v>1.62</v>
      </c>
      <c r="N7" s="6">
        <v>39</v>
      </c>
      <c r="O7" s="6"/>
      <c r="P7" s="6">
        <v>84</v>
      </c>
      <c r="Q7" s="9">
        <f>SUM(M7:P7)</f>
        <v>124.62</v>
      </c>
      <c r="R7" s="6">
        <v>151.84</v>
      </c>
      <c r="S7" s="6">
        <v>0.8</v>
      </c>
      <c r="T7" s="6">
        <v>1.72</v>
      </c>
      <c r="U7" s="6"/>
      <c r="V7" s="6">
        <v>45</v>
      </c>
      <c r="W7" s="6"/>
      <c r="X7" s="6"/>
      <c r="Y7" s="9">
        <f>SUM(R7:X7)</f>
        <v>199.36</v>
      </c>
      <c r="Z7" s="6">
        <v>45</v>
      </c>
      <c r="AA7" s="6">
        <v>93</v>
      </c>
      <c r="AB7" s="6">
        <v>130</v>
      </c>
      <c r="AC7" s="9">
        <f>SUM(Z7:AB7)</f>
        <v>268</v>
      </c>
      <c r="AD7" s="6">
        <v>111</v>
      </c>
      <c r="AE7" s="6">
        <v>43.71</v>
      </c>
      <c r="AF7" s="6">
        <v>49.91</v>
      </c>
      <c r="AG7" s="6">
        <v>30.32</v>
      </c>
      <c r="AH7" s="6">
        <v>2.31</v>
      </c>
      <c r="AI7" s="6">
        <v>98.73</v>
      </c>
      <c r="AJ7" s="6"/>
      <c r="AK7" s="6">
        <v>60</v>
      </c>
      <c r="AL7" s="9">
        <f>SUM(AD7:AK7)</f>
        <v>395.98</v>
      </c>
      <c r="AM7" s="6">
        <v>13</v>
      </c>
      <c r="AN7" s="6">
        <v>178</v>
      </c>
      <c r="AO7" s="6">
        <v>128.69999999999999</v>
      </c>
      <c r="AP7" s="6">
        <v>3.79</v>
      </c>
      <c r="AQ7" s="6"/>
      <c r="AR7" s="6"/>
      <c r="AS7" s="9">
        <f>SUM(AM7:AR7)</f>
        <v>323.49</v>
      </c>
      <c r="AT7" s="6"/>
      <c r="AU7" s="6">
        <v>135</v>
      </c>
      <c r="AV7" s="6"/>
      <c r="AW7" s="6"/>
      <c r="AX7" s="6"/>
      <c r="AY7" s="6"/>
      <c r="AZ7" s="6">
        <v>50</v>
      </c>
      <c r="BA7" s="6">
        <v>54.97</v>
      </c>
      <c r="BB7" s="9">
        <f>SUM(AT7:BA7)</f>
        <v>239.97</v>
      </c>
      <c r="BC7" s="6">
        <v>101.21</v>
      </c>
      <c r="BD7" s="6">
        <v>20</v>
      </c>
      <c r="BE7" s="6">
        <v>80</v>
      </c>
      <c r="BF7" s="6">
        <v>50</v>
      </c>
      <c r="BG7" s="9">
        <f>SUM(BC7:BF7)</f>
        <v>251.20999999999998</v>
      </c>
      <c r="BH7" s="6"/>
      <c r="BI7" s="6">
        <v>48</v>
      </c>
      <c r="BJ7" s="6">
        <v>50</v>
      </c>
      <c r="BK7" s="9">
        <f>SUM(BH7:BJ7)</f>
        <v>98</v>
      </c>
      <c r="BL7" s="6">
        <v>26</v>
      </c>
      <c r="BM7" s="6"/>
      <c r="BN7" s="6">
        <v>91</v>
      </c>
      <c r="BO7" s="9">
        <f>SUM(BL7:BN7)</f>
        <v>117</v>
      </c>
      <c r="BP7" s="6">
        <v>66.98</v>
      </c>
      <c r="BQ7" s="6">
        <v>69</v>
      </c>
      <c r="BR7" s="6">
        <v>18</v>
      </c>
      <c r="BS7" s="6">
        <v>15</v>
      </c>
      <c r="BT7" s="6">
        <v>39</v>
      </c>
      <c r="BU7" s="6"/>
      <c r="BV7" s="6"/>
      <c r="BW7" s="9">
        <f>SUM(BP7:BV7)</f>
        <v>207.98000000000002</v>
      </c>
      <c r="BX7" s="6">
        <v>100.77</v>
      </c>
      <c r="BY7" s="6">
        <v>56</v>
      </c>
      <c r="BZ7" s="6"/>
      <c r="CA7" s="6">
        <v>60</v>
      </c>
      <c r="CB7" s="6"/>
      <c r="CC7" s="6"/>
      <c r="CD7" s="6"/>
      <c r="CE7" s="6"/>
      <c r="CF7" s="9">
        <f>SUM(BX7:CE7)</f>
        <v>216.76999999999998</v>
      </c>
      <c r="CG7" s="6">
        <v>49</v>
      </c>
      <c r="CH7" s="6"/>
      <c r="CI7" s="6">
        <v>50</v>
      </c>
      <c r="CJ7" s="9">
        <f>SUM(CG7:CI7)</f>
        <v>99</v>
      </c>
      <c r="CK7" s="6">
        <v>80</v>
      </c>
      <c r="CL7" s="6">
        <v>91</v>
      </c>
      <c r="CM7" s="6">
        <v>120</v>
      </c>
      <c r="CN7" s="6">
        <v>1.82</v>
      </c>
      <c r="CO7" s="6"/>
      <c r="CP7" s="6"/>
      <c r="CQ7" s="6">
        <v>40</v>
      </c>
      <c r="CR7" s="9">
        <f>SUM(CK7:CQ7)</f>
        <v>332.82</v>
      </c>
      <c r="CS7" s="6"/>
      <c r="CT7" s="6">
        <v>45</v>
      </c>
      <c r="CU7" s="6"/>
      <c r="CV7" s="6">
        <v>29</v>
      </c>
      <c r="CW7" s="9">
        <f>SUM(CS7:CV7)</f>
        <v>74</v>
      </c>
      <c r="CX7" s="9">
        <f>+G7+L7+Q7+Y7+AC7+AL7+AS7+BB7+BG7+BK7+BO7+BW7+CF7+CJ7+CR7+CW7</f>
        <v>3247.23</v>
      </c>
    </row>
    <row r="8" spans="1:102">
      <c r="A8" s="4" t="s">
        <v>13</v>
      </c>
      <c r="B8" s="5">
        <v>30</v>
      </c>
      <c r="C8" s="6">
        <v>52</v>
      </c>
      <c r="D8" s="6"/>
      <c r="E8" s="6">
        <v>103</v>
      </c>
      <c r="F8" s="6">
        <v>4.87</v>
      </c>
      <c r="G8" s="9">
        <f>SUM(A8:F8)</f>
        <v>189.87</v>
      </c>
      <c r="H8" s="6">
        <v>84</v>
      </c>
      <c r="I8" s="6">
        <v>24</v>
      </c>
      <c r="J8" s="6">
        <v>58.82</v>
      </c>
      <c r="K8" s="6"/>
      <c r="L8" s="9">
        <f>SUM(H8:K8)</f>
        <v>166.82</v>
      </c>
      <c r="M8" s="6">
        <v>71.959999999999994</v>
      </c>
      <c r="N8" s="6">
        <v>148.86000000000001</v>
      </c>
      <c r="O8" s="6"/>
      <c r="P8" s="6">
        <v>13</v>
      </c>
      <c r="Q8" s="9">
        <f>SUM(M8:P8)</f>
        <v>233.82</v>
      </c>
      <c r="R8" s="6">
        <v>180.92</v>
      </c>
      <c r="S8" s="6">
        <v>0.84</v>
      </c>
      <c r="T8" s="6">
        <v>37.96</v>
      </c>
      <c r="U8" s="6"/>
      <c r="V8" s="6"/>
      <c r="W8" s="6">
        <v>15</v>
      </c>
      <c r="X8" s="6">
        <v>9</v>
      </c>
      <c r="Y8" s="9">
        <f>SUM(R8:X8)</f>
        <v>243.72</v>
      </c>
      <c r="Z8" s="6"/>
      <c r="AA8" s="6">
        <v>45.99</v>
      </c>
      <c r="AB8" s="6"/>
      <c r="AC8" s="9">
        <f>SUM(Z8:AB8)</f>
        <v>45.99</v>
      </c>
      <c r="AD8" s="6">
        <v>58</v>
      </c>
      <c r="AE8" s="6">
        <v>59</v>
      </c>
      <c r="AF8" s="6">
        <v>131</v>
      </c>
      <c r="AG8" s="6">
        <v>28.68</v>
      </c>
      <c r="AH8" s="6">
        <v>5.56</v>
      </c>
      <c r="AI8" s="6">
        <v>57.53</v>
      </c>
      <c r="AJ8" s="6"/>
      <c r="AK8" s="6"/>
      <c r="AL8" s="9">
        <f>SUM(AD8:AK8)</f>
        <v>339.77</v>
      </c>
      <c r="AM8" s="6"/>
      <c r="AN8" s="6">
        <v>91</v>
      </c>
      <c r="AO8" s="6">
        <v>11.75</v>
      </c>
      <c r="AP8" s="6">
        <v>72</v>
      </c>
      <c r="AQ8" s="6">
        <v>187</v>
      </c>
      <c r="AR8" s="6"/>
      <c r="AS8" s="9">
        <f>SUM(AM8:AR8)</f>
        <v>361.75</v>
      </c>
      <c r="AT8" s="6">
        <v>5</v>
      </c>
      <c r="AU8" s="6">
        <v>35</v>
      </c>
      <c r="AV8" s="6">
        <v>22</v>
      </c>
      <c r="AW8" s="6">
        <v>56</v>
      </c>
      <c r="AX8" s="6">
        <v>28</v>
      </c>
      <c r="AY8" s="6">
        <v>34</v>
      </c>
      <c r="AZ8" s="6"/>
      <c r="BA8" s="6">
        <v>1.69</v>
      </c>
      <c r="BB8" s="9">
        <f>SUM(AT8:BA8)</f>
        <v>181.69</v>
      </c>
      <c r="BC8" s="6">
        <v>181</v>
      </c>
      <c r="BD8" s="6">
        <v>60</v>
      </c>
      <c r="BE8" s="6">
        <v>123</v>
      </c>
      <c r="BF8" s="6"/>
      <c r="BG8" s="9">
        <f>SUM(BC8:BF8)</f>
        <v>364</v>
      </c>
      <c r="BH8" s="6"/>
      <c r="BI8" s="6">
        <v>20</v>
      </c>
      <c r="BJ8" s="6"/>
      <c r="BK8" s="9">
        <f>SUM(BH8:BJ8)</f>
        <v>20</v>
      </c>
      <c r="BL8" s="6">
        <v>100</v>
      </c>
      <c r="BM8" s="6"/>
      <c r="BN8" s="6">
        <v>35.979999999999997</v>
      </c>
      <c r="BO8" s="9">
        <f>SUM(BL8:BN8)</f>
        <v>135.97999999999999</v>
      </c>
      <c r="BP8" s="6">
        <v>57</v>
      </c>
      <c r="BQ8" s="6">
        <v>89</v>
      </c>
      <c r="BR8" s="6">
        <v>32</v>
      </c>
      <c r="BS8" s="6">
        <v>60</v>
      </c>
      <c r="BT8" s="6"/>
      <c r="BU8" s="6"/>
      <c r="BV8" s="6"/>
      <c r="BW8" s="9">
        <f>SUM(BP8:BV8)</f>
        <v>238</v>
      </c>
      <c r="BX8" s="6">
        <v>135.77000000000001</v>
      </c>
      <c r="BY8" s="6">
        <v>34</v>
      </c>
      <c r="BZ8" s="6"/>
      <c r="CA8" s="6">
        <v>45</v>
      </c>
      <c r="CB8" s="6">
        <v>60</v>
      </c>
      <c r="CC8" s="6">
        <v>13</v>
      </c>
      <c r="CD8" s="6">
        <v>16</v>
      </c>
      <c r="CE8" s="6"/>
      <c r="CF8" s="9">
        <f>SUM(BX8:CE8)</f>
        <v>303.77</v>
      </c>
      <c r="CG8" s="6">
        <v>71</v>
      </c>
      <c r="CH8" s="6"/>
      <c r="CI8" s="6">
        <v>45</v>
      </c>
      <c r="CJ8" s="9">
        <f>SUM(CG8:CI8)</f>
        <v>116</v>
      </c>
      <c r="CK8" s="6">
        <v>50</v>
      </c>
      <c r="CL8" s="6"/>
      <c r="CM8" s="6">
        <v>50</v>
      </c>
      <c r="CN8" s="6">
        <v>20</v>
      </c>
      <c r="CO8" s="6"/>
      <c r="CP8" s="6"/>
      <c r="CQ8" s="6">
        <v>26</v>
      </c>
      <c r="CR8" s="9">
        <f>SUM(CK8:CQ8)</f>
        <v>146</v>
      </c>
      <c r="CS8" s="6"/>
      <c r="CT8" s="6">
        <v>24</v>
      </c>
      <c r="CU8" s="6"/>
      <c r="CV8" s="6"/>
      <c r="CW8" s="9">
        <f>SUM(CS8:CV8)</f>
        <v>24</v>
      </c>
      <c r="CX8" s="9">
        <f>+G8+L8+Q8+Y8+AC8+AL8+AS8+BB8+BG8+BK8+BO8+BW8+CF8+CJ8+CR8+CW8</f>
        <v>3111.1800000000003</v>
      </c>
    </row>
    <row r="9" spans="1:102">
      <c r="A9" s="4" t="s">
        <v>21</v>
      </c>
      <c r="B9" s="5">
        <v>7.69</v>
      </c>
      <c r="C9" s="6">
        <v>6.95</v>
      </c>
      <c r="D9" s="6">
        <v>20</v>
      </c>
      <c r="E9" s="6">
        <v>54.47</v>
      </c>
      <c r="F9" s="6">
        <v>3.5</v>
      </c>
      <c r="G9" s="9">
        <f>SUM(A9:F9)</f>
        <v>92.61</v>
      </c>
      <c r="H9" s="6">
        <v>17.75</v>
      </c>
      <c r="I9" s="6">
        <v>55</v>
      </c>
      <c r="J9" s="6">
        <v>87.59</v>
      </c>
      <c r="K9" s="6">
        <v>100</v>
      </c>
      <c r="L9" s="9">
        <f>SUM(H9:K9)</f>
        <v>260.34000000000003</v>
      </c>
      <c r="M9" s="6">
        <v>40.82</v>
      </c>
      <c r="N9" s="6">
        <v>42.73</v>
      </c>
      <c r="O9" s="6">
        <v>32</v>
      </c>
      <c r="P9" s="6">
        <v>30.93</v>
      </c>
      <c r="Q9" s="9">
        <f>SUM(M9:P9)</f>
        <v>146.47999999999999</v>
      </c>
      <c r="R9" s="6">
        <v>32.840000000000003</v>
      </c>
      <c r="S9" s="6">
        <v>17.98</v>
      </c>
      <c r="T9" s="6">
        <v>86.79</v>
      </c>
      <c r="U9" s="6"/>
      <c r="V9" s="6">
        <v>44</v>
      </c>
      <c r="W9" s="6">
        <v>133</v>
      </c>
      <c r="X9" s="6">
        <v>4</v>
      </c>
      <c r="Y9" s="9">
        <f>SUM(R9:X9)</f>
        <v>318.61</v>
      </c>
      <c r="Z9" s="6">
        <v>5</v>
      </c>
      <c r="AA9" s="6">
        <v>14.81</v>
      </c>
      <c r="AB9" s="6">
        <v>52</v>
      </c>
      <c r="AC9" s="9">
        <f>SUM(Z9:AB9)</f>
        <v>71.81</v>
      </c>
      <c r="AD9" s="6">
        <v>113</v>
      </c>
      <c r="AE9" s="6">
        <v>161</v>
      </c>
      <c r="AF9" s="6">
        <v>35</v>
      </c>
      <c r="AG9" s="6">
        <v>4.82</v>
      </c>
      <c r="AH9" s="6">
        <v>38.869999999999997</v>
      </c>
      <c r="AI9" s="6">
        <v>3.11</v>
      </c>
      <c r="AJ9" s="6">
        <v>82</v>
      </c>
      <c r="AK9" s="6">
        <v>45</v>
      </c>
      <c r="AL9" s="9">
        <f>SUM(AD9:AK9)</f>
        <v>482.8</v>
      </c>
      <c r="AM9" s="6">
        <v>4</v>
      </c>
      <c r="AN9" s="6">
        <v>62.81</v>
      </c>
      <c r="AO9" s="6">
        <v>63.7</v>
      </c>
      <c r="AP9" s="6">
        <v>2.27</v>
      </c>
      <c r="AQ9" s="6">
        <v>132</v>
      </c>
      <c r="AR9" s="6"/>
      <c r="AS9" s="9">
        <f>SUM(AM9:AR9)</f>
        <v>264.77999999999997</v>
      </c>
      <c r="AT9" s="6">
        <v>10</v>
      </c>
      <c r="AU9" s="6">
        <v>131</v>
      </c>
      <c r="AV9" s="6">
        <v>29</v>
      </c>
      <c r="AW9" s="6">
        <v>90</v>
      </c>
      <c r="AX9" s="6">
        <v>58</v>
      </c>
      <c r="AY9" s="6">
        <v>45</v>
      </c>
      <c r="AZ9" s="6"/>
      <c r="BA9" s="6">
        <v>9.73</v>
      </c>
      <c r="BB9" s="9">
        <f>SUM(AT9:BA9)</f>
        <v>372.73</v>
      </c>
      <c r="BC9" s="6">
        <v>38.770000000000003</v>
      </c>
      <c r="BD9" s="6">
        <v>36</v>
      </c>
      <c r="BE9" s="6">
        <v>27</v>
      </c>
      <c r="BF9" s="6">
        <v>7</v>
      </c>
      <c r="BG9" s="9">
        <f>SUM(BC9:BF9)</f>
        <v>108.77000000000001</v>
      </c>
      <c r="BH9" s="6">
        <v>1</v>
      </c>
      <c r="BI9" s="6"/>
      <c r="BJ9" s="6">
        <v>24</v>
      </c>
      <c r="BK9" s="9">
        <f>SUM(BH9:BJ9)</f>
        <v>25</v>
      </c>
      <c r="BL9" s="6">
        <v>60</v>
      </c>
      <c r="BM9" s="6">
        <v>80</v>
      </c>
      <c r="BN9" s="6">
        <v>6.76</v>
      </c>
      <c r="BO9" s="9">
        <f>SUM(BL9:BN9)</f>
        <v>146.76</v>
      </c>
      <c r="BP9" s="6">
        <v>102.94</v>
      </c>
      <c r="BQ9" s="6">
        <v>23</v>
      </c>
      <c r="BR9" s="6">
        <v>16</v>
      </c>
      <c r="BS9" s="6">
        <v>45</v>
      </c>
      <c r="BT9" s="6"/>
      <c r="BU9" s="6"/>
      <c r="BV9" s="6">
        <v>40</v>
      </c>
      <c r="BW9" s="9">
        <f>SUM(BP9:BV9)</f>
        <v>226.94</v>
      </c>
      <c r="BX9" s="6">
        <v>38.54</v>
      </c>
      <c r="BY9" s="6">
        <v>66</v>
      </c>
      <c r="BZ9" s="6"/>
      <c r="CA9" s="6">
        <v>32</v>
      </c>
      <c r="CB9" s="6">
        <v>29</v>
      </c>
      <c r="CC9" s="6">
        <v>10</v>
      </c>
      <c r="CD9" s="6">
        <v>65</v>
      </c>
      <c r="CE9" s="6"/>
      <c r="CF9" s="9">
        <f>SUM(BX9:CE9)</f>
        <v>240.54</v>
      </c>
      <c r="CG9" s="6">
        <v>24</v>
      </c>
      <c r="CH9" s="6">
        <v>1</v>
      </c>
      <c r="CI9" s="6">
        <v>22</v>
      </c>
      <c r="CJ9" s="9">
        <f>SUM(CG9:CI9)</f>
        <v>47</v>
      </c>
      <c r="CK9" s="6">
        <v>45</v>
      </c>
      <c r="CL9" s="6">
        <v>13</v>
      </c>
      <c r="CM9" s="6">
        <v>78</v>
      </c>
      <c r="CN9" s="6">
        <v>46</v>
      </c>
      <c r="CO9" s="6">
        <v>29</v>
      </c>
      <c r="CP9" s="6">
        <v>51</v>
      </c>
      <c r="CQ9" s="6">
        <v>22</v>
      </c>
      <c r="CR9" s="9">
        <f>SUM(CK9:CQ9)</f>
        <v>284</v>
      </c>
      <c r="CS9" s="6"/>
      <c r="CT9" s="6">
        <v>4</v>
      </c>
      <c r="CU9" s="6"/>
      <c r="CV9" s="6">
        <v>6.8</v>
      </c>
      <c r="CW9" s="9">
        <f>SUM(CS9:CV9)</f>
        <v>10.8</v>
      </c>
      <c r="CX9" s="9">
        <f>+G9+L9+Q9+Y9+AC9+AL9+AS9+BB9+BG9+BK9+BO9+BW9+CF9+CJ9+CR9+CW9</f>
        <v>3099.9700000000007</v>
      </c>
    </row>
    <row r="10" spans="1:102">
      <c r="A10" s="4" t="s">
        <v>19</v>
      </c>
      <c r="B10" s="5">
        <v>44</v>
      </c>
      <c r="C10" s="6"/>
      <c r="D10" s="6"/>
      <c r="E10" s="6">
        <v>38.880000000000003</v>
      </c>
      <c r="F10" s="6">
        <v>26</v>
      </c>
      <c r="G10" s="9">
        <f>SUM(A10:F10)</f>
        <v>108.88</v>
      </c>
      <c r="H10" s="6">
        <v>42.8</v>
      </c>
      <c r="I10" s="6">
        <v>14</v>
      </c>
      <c r="J10" s="6">
        <v>46.33</v>
      </c>
      <c r="K10" s="6"/>
      <c r="L10" s="9">
        <f>SUM(H10:K10)</f>
        <v>103.13</v>
      </c>
      <c r="M10" s="6">
        <v>48.86</v>
      </c>
      <c r="N10" s="6">
        <v>43</v>
      </c>
      <c r="O10" s="6"/>
      <c r="P10" s="6"/>
      <c r="Q10" s="9">
        <f>SUM(M10:P10)</f>
        <v>91.86</v>
      </c>
      <c r="R10" s="6">
        <v>60.92</v>
      </c>
      <c r="S10" s="6">
        <v>37</v>
      </c>
      <c r="T10" s="6">
        <v>13.71</v>
      </c>
      <c r="U10" s="6">
        <v>80</v>
      </c>
      <c r="V10" s="6">
        <v>24</v>
      </c>
      <c r="W10" s="6"/>
      <c r="X10" s="6">
        <v>6</v>
      </c>
      <c r="Y10" s="9">
        <f>SUM(R10:X10)</f>
        <v>221.63</v>
      </c>
      <c r="Z10" s="6"/>
      <c r="AA10" s="6">
        <v>4</v>
      </c>
      <c r="AB10" s="6"/>
      <c r="AC10" s="9">
        <f>SUM(Z10:AB10)</f>
        <v>4</v>
      </c>
      <c r="AD10" s="6">
        <v>90.97</v>
      </c>
      <c r="AE10" s="6">
        <v>32.619999999999997</v>
      </c>
      <c r="AF10" s="6">
        <v>28</v>
      </c>
      <c r="AG10" s="6">
        <v>40.81</v>
      </c>
      <c r="AH10" s="6">
        <v>34.229999999999997</v>
      </c>
      <c r="AI10" s="6">
        <v>41.64</v>
      </c>
      <c r="AJ10" s="6"/>
      <c r="AK10" s="6"/>
      <c r="AL10" s="9">
        <f>SUM(AD10:AK10)</f>
        <v>268.27</v>
      </c>
      <c r="AM10" s="6"/>
      <c r="AN10" s="6">
        <v>95.81</v>
      </c>
      <c r="AO10" s="6">
        <v>113</v>
      </c>
      <c r="AP10" s="6">
        <v>123.76</v>
      </c>
      <c r="AQ10" s="6">
        <v>37</v>
      </c>
      <c r="AR10" s="6"/>
      <c r="AS10" s="9">
        <f>SUM(AM10:AR10)</f>
        <v>369.57</v>
      </c>
      <c r="AT10" s="6"/>
      <c r="AU10" s="6">
        <v>97</v>
      </c>
      <c r="AV10" s="6">
        <v>36</v>
      </c>
      <c r="AW10" s="6">
        <v>15</v>
      </c>
      <c r="AX10" s="6"/>
      <c r="AY10" s="6"/>
      <c r="AZ10" s="6">
        <v>24</v>
      </c>
      <c r="BA10" s="6">
        <v>20.94</v>
      </c>
      <c r="BB10" s="9">
        <f>SUM(AT10:BA10)</f>
        <v>192.94</v>
      </c>
      <c r="BC10" s="6">
        <v>57.44</v>
      </c>
      <c r="BD10" s="6">
        <v>24</v>
      </c>
      <c r="BE10" s="6">
        <v>11</v>
      </c>
      <c r="BF10" s="6"/>
      <c r="BG10" s="9">
        <f>SUM(BC10:BF10)</f>
        <v>92.44</v>
      </c>
      <c r="BH10" s="6"/>
      <c r="BI10" s="6">
        <v>39</v>
      </c>
      <c r="BJ10" s="6"/>
      <c r="BK10" s="9">
        <f>SUM(BH10:BJ10)</f>
        <v>39</v>
      </c>
      <c r="BL10" s="6">
        <v>20</v>
      </c>
      <c r="BM10" s="6"/>
      <c r="BN10" s="6">
        <v>7</v>
      </c>
      <c r="BO10" s="9">
        <f>SUM(BL10:BN10)</f>
        <v>27</v>
      </c>
      <c r="BP10" s="6">
        <v>73.959999999999994</v>
      </c>
      <c r="BQ10" s="6">
        <v>170</v>
      </c>
      <c r="BR10" s="6">
        <v>50</v>
      </c>
      <c r="BS10" s="6">
        <v>24</v>
      </c>
      <c r="BT10" s="6">
        <v>29</v>
      </c>
      <c r="BU10" s="6"/>
      <c r="BV10" s="6"/>
      <c r="BW10" s="9">
        <f>SUM(BP10:BV10)</f>
        <v>346.96</v>
      </c>
      <c r="BX10" s="6">
        <v>130.77000000000001</v>
      </c>
      <c r="BY10" s="6">
        <v>189</v>
      </c>
      <c r="BZ10" s="6">
        <v>45</v>
      </c>
      <c r="CA10" s="6"/>
      <c r="CB10" s="6">
        <v>40</v>
      </c>
      <c r="CC10" s="6"/>
      <c r="CD10" s="6"/>
      <c r="CE10" s="6"/>
      <c r="CF10" s="9">
        <f>SUM(BX10:CE10)</f>
        <v>404.77</v>
      </c>
      <c r="CG10" s="6">
        <v>126</v>
      </c>
      <c r="CH10" s="6"/>
      <c r="CI10" s="6">
        <v>16</v>
      </c>
      <c r="CJ10" s="9">
        <f>SUM(CG10:CI10)</f>
        <v>142</v>
      </c>
      <c r="CK10" s="6">
        <v>100</v>
      </c>
      <c r="CL10" s="6">
        <v>83</v>
      </c>
      <c r="CM10" s="6">
        <v>119</v>
      </c>
      <c r="CN10" s="6">
        <v>30.84</v>
      </c>
      <c r="CO10" s="6">
        <v>60</v>
      </c>
      <c r="CP10" s="6">
        <v>7</v>
      </c>
      <c r="CQ10" s="6">
        <v>50</v>
      </c>
      <c r="CR10" s="9">
        <f>SUM(CK10:CQ10)</f>
        <v>449.84</v>
      </c>
      <c r="CS10" s="6">
        <v>36</v>
      </c>
      <c r="CT10" s="6">
        <v>68</v>
      </c>
      <c r="CU10" s="6">
        <v>26</v>
      </c>
      <c r="CV10" s="6">
        <v>9</v>
      </c>
      <c r="CW10" s="9">
        <f>SUM(CS10:CV10)</f>
        <v>139</v>
      </c>
      <c r="CX10" s="9">
        <f>+G10+L10+Q10+Y10+AC10+AL10+AS10+BB10+BG10+BK10+BO10+BW10+CF10+CJ10+CR10+CW10</f>
        <v>3001.29</v>
      </c>
    </row>
    <row r="11" spans="1:102">
      <c r="A11" s="4" t="s">
        <v>7</v>
      </c>
      <c r="B11" s="5">
        <v>176.98</v>
      </c>
      <c r="C11" s="6"/>
      <c r="D11" s="6"/>
      <c r="E11" s="6">
        <v>41.88</v>
      </c>
      <c r="F11" s="6"/>
      <c r="G11" s="9">
        <f>SUM(A11:F11)</f>
        <v>218.85999999999999</v>
      </c>
      <c r="H11" s="6">
        <v>54.64</v>
      </c>
      <c r="I11" s="6">
        <v>18</v>
      </c>
      <c r="J11" s="6">
        <v>20.89</v>
      </c>
      <c r="K11" s="6"/>
      <c r="L11" s="9">
        <f>SUM(H11:K11)</f>
        <v>93.53</v>
      </c>
      <c r="M11" s="6">
        <v>83</v>
      </c>
      <c r="N11" s="6">
        <v>95.88</v>
      </c>
      <c r="O11" s="6"/>
      <c r="P11" s="6"/>
      <c r="Q11" s="9">
        <f>SUM(M11:P11)</f>
        <v>178.88</v>
      </c>
      <c r="R11" s="6"/>
      <c r="S11" s="6">
        <v>187</v>
      </c>
      <c r="T11" s="6">
        <v>98</v>
      </c>
      <c r="U11" s="6"/>
      <c r="V11" s="6"/>
      <c r="W11" s="6"/>
      <c r="X11" s="6"/>
      <c r="Y11" s="9">
        <f>SUM(R11:X11)</f>
        <v>285</v>
      </c>
      <c r="Z11" s="6"/>
      <c r="AA11" s="6"/>
      <c r="AB11" s="6"/>
      <c r="AC11" s="9">
        <f>SUM(Z11:AB11)</f>
        <v>0</v>
      </c>
      <c r="AD11" s="6"/>
      <c r="AE11" s="6">
        <v>81</v>
      </c>
      <c r="AF11" s="6"/>
      <c r="AG11" s="6">
        <v>110.96</v>
      </c>
      <c r="AH11" s="6">
        <v>142.93</v>
      </c>
      <c r="AI11" s="6">
        <v>89.92</v>
      </c>
      <c r="AJ11" s="6"/>
      <c r="AK11" s="6"/>
      <c r="AL11" s="9">
        <f>SUM(AD11:AK11)</f>
        <v>424.81</v>
      </c>
      <c r="AM11" s="6"/>
      <c r="AN11" s="6"/>
      <c r="AO11" s="6">
        <v>167.75</v>
      </c>
      <c r="AP11" s="6">
        <v>97</v>
      </c>
      <c r="AQ11" s="6"/>
      <c r="AR11" s="6"/>
      <c r="AS11" s="9">
        <f>SUM(AM11:AR11)</f>
        <v>264.75</v>
      </c>
      <c r="AT11" s="6"/>
      <c r="AU11" s="6">
        <v>7</v>
      </c>
      <c r="AV11" s="6">
        <v>80</v>
      </c>
      <c r="AW11" s="6">
        <v>74</v>
      </c>
      <c r="AX11" s="6"/>
      <c r="AY11" s="6"/>
      <c r="AZ11" s="6"/>
      <c r="BA11" s="6"/>
      <c r="BB11" s="9">
        <f>SUM(AT11:BA11)</f>
        <v>161</v>
      </c>
      <c r="BC11" s="6">
        <v>34.450000000000003</v>
      </c>
      <c r="BD11" s="6">
        <v>45</v>
      </c>
      <c r="BE11" s="6">
        <v>53</v>
      </c>
      <c r="BF11" s="6"/>
      <c r="BG11" s="9">
        <f>SUM(BC11:BF11)</f>
        <v>132.44999999999999</v>
      </c>
      <c r="BH11" s="6"/>
      <c r="BI11" s="6"/>
      <c r="BJ11" s="6"/>
      <c r="BK11" s="9">
        <f>SUM(BH11:BJ11)</f>
        <v>0</v>
      </c>
      <c r="BL11" s="6">
        <v>24</v>
      </c>
      <c r="BM11" s="6"/>
      <c r="BN11" s="6"/>
      <c r="BO11" s="9">
        <f>SUM(BL11:BN11)</f>
        <v>24</v>
      </c>
      <c r="BP11" s="6">
        <v>14</v>
      </c>
      <c r="BQ11" s="6">
        <v>16</v>
      </c>
      <c r="BR11" s="6">
        <v>80</v>
      </c>
      <c r="BS11" s="6">
        <v>50</v>
      </c>
      <c r="BT11" s="6"/>
      <c r="BU11" s="6"/>
      <c r="BV11" s="6"/>
      <c r="BW11" s="9">
        <f>SUM(BP11:BV11)</f>
        <v>160</v>
      </c>
      <c r="BX11" s="6">
        <v>148</v>
      </c>
      <c r="BY11" s="6"/>
      <c r="BZ11" s="6">
        <v>36</v>
      </c>
      <c r="CA11" s="6"/>
      <c r="CB11" s="6">
        <v>80</v>
      </c>
      <c r="CC11" s="6"/>
      <c r="CD11" s="6"/>
      <c r="CE11" s="6"/>
      <c r="CF11" s="9">
        <f>SUM(BX11:CE11)</f>
        <v>264</v>
      </c>
      <c r="CG11" s="6">
        <v>90</v>
      </c>
      <c r="CH11" s="6"/>
      <c r="CI11" s="6">
        <v>100</v>
      </c>
      <c r="CJ11" s="9">
        <f>SUM(CG11:CI11)</f>
        <v>190</v>
      </c>
      <c r="CK11" s="6">
        <v>45</v>
      </c>
      <c r="CL11" s="6"/>
      <c r="CM11" s="6"/>
      <c r="CN11" s="6">
        <v>40.56</v>
      </c>
      <c r="CO11" s="6">
        <v>80</v>
      </c>
      <c r="CP11" s="6"/>
      <c r="CQ11" s="6"/>
      <c r="CR11" s="9">
        <f>SUM(CK11:CQ11)</f>
        <v>165.56</v>
      </c>
      <c r="CS11" s="6">
        <v>100</v>
      </c>
      <c r="CT11" s="6"/>
      <c r="CU11" s="6">
        <v>45</v>
      </c>
      <c r="CV11" s="6">
        <v>127</v>
      </c>
      <c r="CW11" s="9">
        <f>SUM(CS11:CV11)</f>
        <v>272</v>
      </c>
      <c r="CX11" s="9">
        <f>+G11+L11+Q11+Y11+AC11+AL11+AS11+BB11+BG11+BK11+BO11+BW11+CF11+CJ11+CR11+CW11</f>
        <v>2834.8399999999997</v>
      </c>
    </row>
    <row r="12" spans="1:102">
      <c r="A12" s="4" t="s">
        <v>10</v>
      </c>
      <c r="B12" s="5">
        <v>0.73</v>
      </c>
      <c r="C12" s="6">
        <v>147</v>
      </c>
      <c r="D12" s="6">
        <v>13</v>
      </c>
      <c r="E12" s="6">
        <v>2.41</v>
      </c>
      <c r="F12" s="6">
        <v>0.89</v>
      </c>
      <c r="G12" s="9">
        <f>SUM(A12:F12)</f>
        <v>164.02999999999997</v>
      </c>
      <c r="H12" s="6">
        <v>0.65</v>
      </c>
      <c r="I12" s="6">
        <v>45</v>
      </c>
      <c r="J12" s="6">
        <v>15</v>
      </c>
      <c r="K12" s="6">
        <v>1</v>
      </c>
      <c r="L12" s="9">
        <f>SUM(H12:K12)</f>
        <v>61.65</v>
      </c>
      <c r="M12" s="6">
        <v>0.8</v>
      </c>
      <c r="N12" s="6">
        <v>9</v>
      </c>
      <c r="O12" s="6">
        <v>18</v>
      </c>
      <c r="P12" s="6">
        <v>0.95</v>
      </c>
      <c r="Q12" s="9">
        <f>SUM(M12:P12)</f>
        <v>28.75</v>
      </c>
      <c r="R12" s="6">
        <v>0.97</v>
      </c>
      <c r="S12" s="6">
        <v>0.63</v>
      </c>
      <c r="T12" s="6">
        <v>0.81</v>
      </c>
      <c r="U12" s="6">
        <v>40</v>
      </c>
      <c r="V12" s="6">
        <v>45</v>
      </c>
      <c r="W12" s="6">
        <v>66</v>
      </c>
      <c r="X12" s="6">
        <v>74</v>
      </c>
      <c r="Y12" s="9">
        <f>SUM(R12:X12)</f>
        <v>227.41</v>
      </c>
      <c r="Z12" s="6">
        <v>28</v>
      </c>
      <c r="AA12" s="6">
        <v>0.84</v>
      </c>
      <c r="AB12" s="6">
        <v>29</v>
      </c>
      <c r="AC12" s="9">
        <f>SUM(Z12:AB12)</f>
        <v>57.84</v>
      </c>
      <c r="AD12" s="6">
        <v>0.82</v>
      </c>
      <c r="AE12" s="6">
        <v>1.68</v>
      </c>
      <c r="AF12" s="6"/>
      <c r="AG12" s="6">
        <v>1.3</v>
      </c>
      <c r="AH12" s="6">
        <v>16.649999999999999</v>
      </c>
      <c r="AI12" s="6">
        <v>11</v>
      </c>
      <c r="AJ12" s="6">
        <v>50</v>
      </c>
      <c r="AK12" s="6">
        <v>29</v>
      </c>
      <c r="AL12" s="9">
        <f>SUM(AD12:AK12)</f>
        <v>110.45</v>
      </c>
      <c r="AM12" s="6">
        <v>140</v>
      </c>
      <c r="AN12" s="6">
        <v>0.86</v>
      </c>
      <c r="AO12" s="6">
        <v>1.4</v>
      </c>
      <c r="AP12" s="6">
        <v>1.3</v>
      </c>
      <c r="AQ12" s="6"/>
      <c r="AR12" s="6"/>
      <c r="AS12" s="9">
        <f>SUM(AM12:AR12)</f>
        <v>143.56000000000003</v>
      </c>
      <c r="AT12" s="6">
        <v>16</v>
      </c>
      <c r="AU12" s="6"/>
      <c r="AV12" s="6"/>
      <c r="AW12" s="6"/>
      <c r="AX12" s="6">
        <v>152</v>
      </c>
      <c r="AY12" s="6">
        <v>124</v>
      </c>
      <c r="AZ12" s="6">
        <v>16</v>
      </c>
      <c r="BA12" s="6">
        <v>0.85</v>
      </c>
      <c r="BB12" s="9">
        <f>SUM(AT12:BA12)</f>
        <v>308.85000000000002</v>
      </c>
      <c r="BC12" s="6">
        <v>1.35</v>
      </c>
      <c r="BD12" s="6"/>
      <c r="BE12" s="6">
        <v>6</v>
      </c>
      <c r="BF12" s="6">
        <v>117</v>
      </c>
      <c r="BG12" s="9">
        <f>SUM(BC12:BF12)</f>
        <v>124.35</v>
      </c>
      <c r="BH12" s="6">
        <v>117</v>
      </c>
      <c r="BI12" s="6">
        <v>40</v>
      </c>
      <c r="BJ12" s="6">
        <v>22</v>
      </c>
      <c r="BK12" s="9">
        <f>SUM(BH12:BJ12)</f>
        <v>179</v>
      </c>
      <c r="BL12" s="6"/>
      <c r="BM12" s="6">
        <v>100</v>
      </c>
      <c r="BN12" s="6">
        <v>0.83</v>
      </c>
      <c r="BO12" s="9">
        <f>SUM(BL12:BN12)</f>
        <v>100.83</v>
      </c>
      <c r="BP12" s="6"/>
      <c r="BQ12" s="6"/>
      <c r="BR12" s="6">
        <v>10</v>
      </c>
      <c r="BS12" s="6">
        <v>5</v>
      </c>
      <c r="BT12" s="6">
        <v>16</v>
      </c>
      <c r="BU12" s="6">
        <v>32</v>
      </c>
      <c r="BV12" s="6">
        <v>80</v>
      </c>
      <c r="BW12" s="9">
        <f>SUM(BP12:BV12)</f>
        <v>143</v>
      </c>
      <c r="BX12" s="6">
        <v>4.7699999999999996</v>
      </c>
      <c r="BY12" s="6"/>
      <c r="BZ12" s="6">
        <v>32</v>
      </c>
      <c r="CA12" s="6"/>
      <c r="CB12" s="6">
        <v>13</v>
      </c>
      <c r="CC12" s="6">
        <v>158</v>
      </c>
      <c r="CD12" s="6">
        <v>135</v>
      </c>
      <c r="CE12" s="6">
        <v>50</v>
      </c>
      <c r="CF12" s="9">
        <f>SUM(BX12:CE12)</f>
        <v>392.77</v>
      </c>
      <c r="CG12" s="6"/>
      <c r="CH12" s="6">
        <v>102</v>
      </c>
      <c r="CI12" s="6"/>
      <c r="CJ12" s="9">
        <f>SUM(CG12:CI12)</f>
        <v>102</v>
      </c>
      <c r="CK12" s="6">
        <v>29</v>
      </c>
      <c r="CL12" s="6">
        <v>17</v>
      </c>
      <c r="CM12" s="6">
        <v>101</v>
      </c>
      <c r="CN12" s="6">
        <v>1.5</v>
      </c>
      <c r="CO12" s="6">
        <v>36</v>
      </c>
      <c r="CP12" s="6">
        <v>94</v>
      </c>
      <c r="CQ12" s="6">
        <v>132</v>
      </c>
      <c r="CR12" s="9">
        <f>SUM(CK12:CQ12)</f>
        <v>410.5</v>
      </c>
      <c r="CS12" s="6">
        <v>80</v>
      </c>
      <c r="CT12" s="6">
        <v>80</v>
      </c>
      <c r="CU12" s="6">
        <v>22</v>
      </c>
      <c r="CV12" s="6"/>
      <c r="CW12" s="9">
        <f>SUM(CS12:CV12)</f>
        <v>182</v>
      </c>
      <c r="CX12" s="9">
        <f>+G12+L12+Q12+Y12+AC12+AL12+AS12+BB12+BG12+BK12+BO12+BW12+CF12+CJ12+CR12+CW12</f>
        <v>2736.99</v>
      </c>
    </row>
    <row r="13" spans="1:102">
      <c r="A13" s="4" t="s">
        <v>9</v>
      </c>
      <c r="B13" s="5">
        <v>77</v>
      </c>
      <c r="C13" s="6">
        <v>64.98</v>
      </c>
      <c r="D13" s="6">
        <v>26</v>
      </c>
      <c r="E13" s="6">
        <v>11.97</v>
      </c>
      <c r="F13" s="6">
        <v>9.89</v>
      </c>
      <c r="G13" s="9">
        <f>SUM(A13:F13)</f>
        <v>189.84000000000003</v>
      </c>
      <c r="H13" s="6">
        <v>61</v>
      </c>
      <c r="I13" s="6"/>
      <c r="J13" s="6">
        <v>1.2</v>
      </c>
      <c r="K13" s="6">
        <v>70</v>
      </c>
      <c r="L13" s="9">
        <f>SUM(H13:K13)</f>
        <v>132.19999999999999</v>
      </c>
      <c r="M13" s="6">
        <v>1.77</v>
      </c>
      <c r="N13" s="6">
        <v>0.9</v>
      </c>
      <c r="O13" s="6"/>
      <c r="P13" s="6">
        <v>67</v>
      </c>
      <c r="Q13" s="9">
        <f>SUM(M13:P13)</f>
        <v>69.67</v>
      </c>
      <c r="R13" s="6">
        <v>0.67</v>
      </c>
      <c r="S13" s="6">
        <v>110.86</v>
      </c>
      <c r="T13" s="6">
        <v>94.82</v>
      </c>
      <c r="U13" s="6">
        <v>60</v>
      </c>
      <c r="V13" s="6">
        <v>16</v>
      </c>
      <c r="W13" s="6">
        <v>53</v>
      </c>
      <c r="X13" s="6">
        <v>13</v>
      </c>
      <c r="Y13" s="9">
        <f>SUM(R13:X13)</f>
        <v>348.35</v>
      </c>
      <c r="Z13" s="6">
        <v>9</v>
      </c>
      <c r="AA13" s="6">
        <v>0.92</v>
      </c>
      <c r="AB13" s="6">
        <v>39</v>
      </c>
      <c r="AC13" s="9">
        <f>SUM(Z13:AB13)</f>
        <v>48.92</v>
      </c>
      <c r="AD13" s="6"/>
      <c r="AE13" s="6">
        <v>1</v>
      </c>
      <c r="AF13" s="6">
        <v>24.99</v>
      </c>
      <c r="AG13" s="6">
        <v>72</v>
      </c>
      <c r="AH13" s="6">
        <v>23</v>
      </c>
      <c r="AI13" s="6">
        <v>18</v>
      </c>
      <c r="AJ13" s="6"/>
      <c r="AK13" s="6">
        <v>36</v>
      </c>
      <c r="AL13" s="9">
        <f>SUM(AD13:AK13)</f>
        <v>174.99</v>
      </c>
      <c r="AM13" s="6">
        <v>96</v>
      </c>
      <c r="AN13" s="6"/>
      <c r="AO13" s="6">
        <v>0.98</v>
      </c>
      <c r="AP13" s="6">
        <v>89.81</v>
      </c>
      <c r="AQ13" s="6">
        <v>35</v>
      </c>
      <c r="AR13" s="6">
        <v>60</v>
      </c>
      <c r="AS13" s="9">
        <f>SUM(AM13:AR13)</f>
        <v>281.79000000000002</v>
      </c>
      <c r="AT13" s="6">
        <v>68</v>
      </c>
      <c r="AU13" s="6"/>
      <c r="AV13" s="6">
        <v>60</v>
      </c>
      <c r="AW13" s="6">
        <v>1</v>
      </c>
      <c r="AX13" s="6">
        <v>10.98</v>
      </c>
      <c r="AY13" s="6">
        <v>47</v>
      </c>
      <c r="AZ13" s="6"/>
      <c r="BA13" s="6">
        <v>8.7899999999999991</v>
      </c>
      <c r="BB13" s="9">
        <f>SUM(AT13:BA13)</f>
        <v>195.76999999999998</v>
      </c>
      <c r="BC13" s="6">
        <v>0.44</v>
      </c>
      <c r="BD13" s="6">
        <v>80</v>
      </c>
      <c r="BE13" s="6"/>
      <c r="BF13" s="6">
        <v>36</v>
      </c>
      <c r="BG13" s="9">
        <f>SUM(BC13:BF13)</f>
        <v>116.44</v>
      </c>
      <c r="BH13" s="6"/>
      <c r="BI13" s="6">
        <v>14</v>
      </c>
      <c r="BJ13" s="6">
        <v>36</v>
      </c>
      <c r="BK13" s="9">
        <f>SUM(BH13:BJ13)</f>
        <v>50</v>
      </c>
      <c r="BL13" s="6">
        <v>29</v>
      </c>
      <c r="BM13" s="6">
        <v>45</v>
      </c>
      <c r="BN13" s="6">
        <v>0.95</v>
      </c>
      <c r="BO13" s="9">
        <f>SUM(BL13:BN13)</f>
        <v>74.95</v>
      </c>
      <c r="BP13" s="6"/>
      <c r="BQ13" s="6">
        <v>98</v>
      </c>
      <c r="BR13" s="6">
        <v>29</v>
      </c>
      <c r="BS13" s="6">
        <v>80</v>
      </c>
      <c r="BT13" s="6">
        <v>36</v>
      </c>
      <c r="BU13" s="6"/>
      <c r="BV13" s="6"/>
      <c r="BW13" s="9">
        <f>SUM(BP13:BV13)</f>
        <v>243</v>
      </c>
      <c r="BX13" s="6">
        <v>14.77</v>
      </c>
      <c r="BY13" s="6"/>
      <c r="BZ13" s="6">
        <v>50</v>
      </c>
      <c r="CA13" s="6"/>
      <c r="CB13" s="6"/>
      <c r="CC13" s="6">
        <v>29</v>
      </c>
      <c r="CD13" s="6">
        <v>30</v>
      </c>
      <c r="CE13" s="6"/>
      <c r="CF13" s="9">
        <f>SUM(BX13:CE13)</f>
        <v>123.77</v>
      </c>
      <c r="CG13" s="6">
        <v>27</v>
      </c>
      <c r="CH13" s="6"/>
      <c r="CI13" s="6"/>
      <c r="CJ13" s="9">
        <f>SUM(CG13:CI13)</f>
        <v>27</v>
      </c>
      <c r="CK13" s="6">
        <v>29</v>
      </c>
      <c r="CL13" s="6">
        <v>106</v>
      </c>
      <c r="CM13" s="6">
        <v>57.98</v>
      </c>
      <c r="CN13" s="6">
        <v>173</v>
      </c>
      <c r="CO13" s="6"/>
      <c r="CP13" s="6"/>
      <c r="CQ13" s="6"/>
      <c r="CR13" s="9">
        <f>SUM(CK13:CQ13)</f>
        <v>365.98</v>
      </c>
      <c r="CS13" s="6">
        <v>29</v>
      </c>
      <c r="CT13" s="6">
        <v>16</v>
      </c>
      <c r="CU13" s="6">
        <v>100</v>
      </c>
      <c r="CV13" s="6">
        <v>47</v>
      </c>
      <c r="CW13" s="9">
        <f>SUM(CS13:CV13)</f>
        <v>192</v>
      </c>
      <c r="CX13" s="9">
        <f>+G13+L13+Q13+Y13+AC13+AL13+AS13+BB13+BG13+BK13+BO13+BW13+CF13+CJ13+CR13+CW13</f>
        <v>2634.67</v>
      </c>
    </row>
    <row r="14" spans="1:102">
      <c r="A14" s="4" t="s">
        <v>5</v>
      </c>
      <c r="B14" s="5"/>
      <c r="C14" s="6">
        <v>120</v>
      </c>
      <c r="D14" s="6">
        <v>240</v>
      </c>
      <c r="E14" s="6"/>
      <c r="F14" s="6"/>
      <c r="G14" s="9">
        <f>SUM(A14:F14)</f>
        <v>360</v>
      </c>
      <c r="H14" s="6"/>
      <c r="I14" s="6">
        <v>152</v>
      </c>
      <c r="J14" s="6"/>
      <c r="K14" s="6"/>
      <c r="L14" s="9">
        <f>SUM(H14:K14)</f>
        <v>152</v>
      </c>
      <c r="M14" s="6"/>
      <c r="N14" s="6"/>
      <c r="O14" s="6">
        <v>210</v>
      </c>
      <c r="P14" s="6"/>
      <c r="Q14" s="9">
        <f>SUM(M14:P14)</f>
        <v>210</v>
      </c>
      <c r="R14" s="6"/>
      <c r="S14" s="6"/>
      <c r="T14" s="6"/>
      <c r="U14" s="6"/>
      <c r="V14" s="6"/>
      <c r="W14" s="6">
        <v>92</v>
      </c>
      <c r="X14" s="6">
        <v>204</v>
      </c>
      <c r="Y14" s="9">
        <f>SUM(R14:X14)</f>
        <v>296</v>
      </c>
      <c r="Z14" s="6">
        <v>169</v>
      </c>
      <c r="AA14" s="6"/>
      <c r="AB14" s="6"/>
      <c r="AC14" s="9">
        <f>SUM(Z14:AB14)</f>
        <v>169</v>
      </c>
      <c r="AD14" s="6"/>
      <c r="AE14" s="6"/>
      <c r="AF14" s="6"/>
      <c r="AG14" s="6"/>
      <c r="AH14" s="6"/>
      <c r="AI14" s="6"/>
      <c r="AJ14" s="6">
        <v>120</v>
      </c>
      <c r="AK14" s="6"/>
      <c r="AL14" s="9">
        <f>SUM(AD14:AK14)</f>
        <v>120</v>
      </c>
      <c r="AM14" s="6"/>
      <c r="AN14" s="6"/>
      <c r="AO14" s="6"/>
      <c r="AP14" s="6"/>
      <c r="AQ14" s="6"/>
      <c r="AR14" s="6">
        <v>150</v>
      </c>
      <c r="AS14" s="9">
        <f>SUM(AM14:AR14)</f>
        <v>150</v>
      </c>
      <c r="AT14" s="6"/>
      <c r="AU14" s="6"/>
      <c r="AV14" s="6"/>
      <c r="AW14" s="6"/>
      <c r="AX14" s="6">
        <v>71</v>
      </c>
      <c r="AY14" s="6">
        <v>46</v>
      </c>
      <c r="AZ14" s="6">
        <v>32</v>
      </c>
      <c r="BA14" s="6"/>
      <c r="BB14" s="9">
        <f>SUM(AT14:BA14)</f>
        <v>149</v>
      </c>
      <c r="BC14" s="6"/>
      <c r="BD14" s="6"/>
      <c r="BE14" s="6"/>
      <c r="BF14" s="6">
        <v>60</v>
      </c>
      <c r="BG14" s="9">
        <f>SUM(BC14:BF14)</f>
        <v>60</v>
      </c>
      <c r="BH14" s="6">
        <v>91</v>
      </c>
      <c r="BI14" s="6"/>
      <c r="BJ14" s="6"/>
      <c r="BK14" s="9">
        <f>SUM(BH14:BJ14)</f>
        <v>91</v>
      </c>
      <c r="BL14" s="6"/>
      <c r="BM14" s="6">
        <v>60</v>
      </c>
      <c r="BN14" s="6"/>
      <c r="BO14" s="9">
        <f>SUM(BL14:BN14)</f>
        <v>60</v>
      </c>
      <c r="BP14" s="6"/>
      <c r="BQ14" s="6"/>
      <c r="BR14" s="6"/>
      <c r="BS14" s="6"/>
      <c r="BT14" s="6"/>
      <c r="BU14" s="6">
        <v>80</v>
      </c>
      <c r="BV14" s="6">
        <v>60</v>
      </c>
      <c r="BW14" s="9">
        <f>SUM(BP14:BV14)</f>
        <v>140</v>
      </c>
      <c r="BX14" s="6"/>
      <c r="BY14" s="6"/>
      <c r="BZ14" s="6"/>
      <c r="CA14" s="6"/>
      <c r="CB14" s="6"/>
      <c r="CC14" s="6">
        <v>62</v>
      </c>
      <c r="CD14" s="6">
        <v>138</v>
      </c>
      <c r="CE14" s="6">
        <v>32</v>
      </c>
      <c r="CF14" s="9">
        <f>SUM(BX14:CE14)</f>
        <v>232</v>
      </c>
      <c r="CG14" s="6"/>
      <c r="CH14" s="6">
        <v>169</v>
      </c>
      <c r="CI14" s="6"/>
      <c r="CJ14" s="9">
        <f>SUM(CG14:CI14)</f>
        <v>169</v>
      </c>
      <c r="CK14" s="6"/>
      <c r="CL14" s="6">
        <v>14</v>
      </c>
      <c r="CM14" s="6"/>
      <c r="CN14" s="6"/>
      <c r="CO14" s="6"/>
      <c r="CP14" s="6">
        <v>78</v>
      </c>
      <c r="CQ14" s="6">
        <v>75</v>
      </c>
      <c r="CR14" s="9">
        <f>SUM(CK14:CQ14)</f>
        <v>167</v>
      </c>
      <c r="CS14" s="6"/>
      <c r="CT14" s="6"/>
      <c r="CU14" s="6"/>
      <c r="CV14" s="6"/>
      <c r="CW14" s="9">
        <f>SUM(CS14:CV14)</f>
        <v>0</v>
      </c>
      <c r="CX14" s="9">
        <f>+G14+L14+Q14+Y14+AC14+AL14+AS14+BB14+BG14+BK14+BO14+BW14+CF14+CJ14+CR14+CW14</f>
        <v>2525</v>
      </c>
    </row>
    <row r="15" spans="1:102">
      <c r="A15" s="4" t="s">
        <v>11</v>
      </c>
      <c r="B15" s="5">
        <v>18</v>
      </c>
      <c r="C15" s="6">
        <v>13.95</v>
      </c>
      <c r="D15" s="6">
        <v>89</v>
      </c>
      <c r="E15" s="6">
        <v>2.76</v>
      </c>
      <c r="F15" s="6">
        <v>57.99</v>
      </c>
      <c r="G15" s="9">
        <f>SUM(A15:F15)</f>
        <v>181.70000000000002</v>
      </c>
      <c r="H15" s="6">
        <v>6</v>
      </c>
      <c r="I15" s="6">
        <v>44</v>
      </c>
      <c r="J15" s="6">
        <v>0.46</v>
      </c>
      <c r="K15" s="6"/>
      <c r="L15" s="9">
        <f>SUM(H15:K15)</f>
        <v>50.46</v>
      </c>
      <c r="M15" s="6">
        <v>1.5</v>
      </c>
      <c r="N15" s="6"/>
      <c r="O15" s="6">
        <v>135</v>
      </c>
      <c r="P15" s="6">
        <v>125</v>
      </c>
      <c r="Q15" s="9">
        <f>SUM(M15:P15)</f>
        <v>261.5</v>
      </c>
      <c r="R15" s="6"/>
      <c r="S15" s="6"/>
      <c r="T15" s="6"/>
      <c r="U15" s="6"/>
      <c r="V15" s="6"/>
      <c r="W15" s="6">
        <v>2</v>
      </c>
      <c r="X15" s="6">
        <v>78</v>
      </c>
      <c r="Y15" s="9">
        <f>SUM(R15:X15)</f>
        <v>80</v>
      </c>
      <c r="Z15" s="6">
        <v>160</v>
      </c>
      <c r="AA15" s="6">
        <v>120.97</v>
      </c>
      <c r="AB15" s="6"/>
      <c r="AC15" s="9">
        <f>SUM(Z15:AB15)</f>
        <v>280.97000000000003</v>
      </c>
      <c r="AD15" s="6"/>
      <c r="AE15" s="6">
        <v>0.97</v>
      </c>
      <c r="AF15" s="6"/>
      <c r="AG15" s="6">
        <v>13</v>
      </c>
      <c r="AH15" s="6">
        <v>1.98</v>
      </c>
      <c r="AI15" s="6">
        <v>0.66</v>
      </c>
      <c r="AJ15" s="6">
        <v>26</v>
      </c>
      <c r="AK15" s="6"/>
      <c r="AL15" s="9">
        <f>SUM(AD15:AK15)</f>
        <v>42.61</v>
      </c>
      <c r="AM15" s="6">
        <v>14</v>
      </c>
      <c r="AN15" s="6"/>
      <c r="AO15" s="6">
        <v>0.7</v>
      </c>
      <c r="AP15" s="6">
        <v>20</v>
      </c>
      <c r="AQ15" s="6"/>
      <c r="AR15" s="6">
        <v>51</v>
      </c>
      <c r="AS15" s="9">
        <f>SUM(AM15:AR15)</f>
        <v>85.7</v>
      </c>
      <c r="AT15" s="6">
        <v>193</v>
      </c>
      <c r="AU15" s="6"/>
      <c r="AV15" s="6"/>
      <c r="AW15" s="6"/>
      <c r="AX15" s="6">
        <v>25.98</v>
      </c>
      <c r="AY15" s="6">
        <v>75</v>
      </c>
      <c r="AZ15" s="6">
        <v>12</v>
      </c>
      <c r="BA15" s="6">
        <v>42.97</v>
      </c>
      <c r="BB15" s="9">
        <f>SUM(AT15:BA15)</f>
        <v>348.95000000000005</v>
      </c>
      <c r="BC15" s="6">
        <v>1</v>
      </c>
      <c r="BD15" s="6"/>
      <c r="BE15" s="6"/>
      <c r="BF15" s="6">
        <v>152</v>
      </c>
      <c r="BG15" s="9">
        <f>SUM(BC15:BF15)</f>
        <v>153</v>
      </c>
      <c r="BH15" s="6">
        <v>103</v>
      </c>
      <c r="BI15" s="6"/>
      <c r="BJ15" s="6">
        <v>40</v>
      </c>
      <c r="BK15" s="9">
        <f>SUM(BH15:BJ15)</f>
        <v>143</v>
      </c>
      <c r="BL15" s="6"/>
      <c r="BM15" s="6">
        <v>40</v>
      </c>
      <c r="BN15" s="6">
        <v>93</v>
      </c>
      <c r="BO15" s="9">
        <f>SUM(BL15:BN15)</f>
        <v>133</v>
      </c>
      <c r="BP15" s="6"/>
      <c r="BQ15" s="6"/>
      <c r="BR15" s="6"/>
      <c r="BS15" s="6"/>
      <c r="BT15" s="6"/>
      <c r="BU15" s="6">
        <v>100</v>
      </c>
      <c r="BV15" s="6">
        <v>45</v>
      </c>
      <c r="BW15" s="9">
        <f>SUM(BP15:BV15)</f>
        <v>145</v>
      </c>
      <c r="BX15" s="6">
        <v>0.86</v>
      </c>
      <c r="BY15" s="6"/>
      <c r="BZ15" s="6">
        <v>40</v>
      </c>
      <c r="CA15" s="6">
        <v>50</v>
      </c>
      <c r="CB15" s="6">
        <v>14</v>
      </c>
      <c r="CC15" s="6">
        <v>47</v>
      </c>
      <c r="CD15" s="6">
        <v>26</v>
      </c>
      <c r="CE15" s="6">
        <v>36</v>
      </c>
      <c r="CF15" s="9">
        <f>SUM(BX15:CE15)</f>
        <v>213.86</v>
      </c>
      <c r="CG15" s="6">
        <v>9</v>
      </c>
      <c r="CH15" s="6">
        <v>63</v>
      </c>
      <c r="CI15" s="6"/>
      <c r="CJ15" s="9">
        <f>SUM(CG15:CI15)</f>
        <v>72</v>
      </c>
      <c r="CK15" s="6"/>
      <c r="CL15" s="6">
        <v>45</v>
      </c>
      <c r="CM15" s="6">
        <v>4</v>
      </c>
      <c r="CN15" s="6">
        <v>8</v>
      </c>
      <c r="CO15" s="6">
        <v>32</v>
      </c>
      <c r="CP15" s="6">
        <v>108</v>
      </c>
      <c r="CQ15" s="6">
        <v>34</v>
      </c>
      <c r="CR15" s="9">
        <f>SUM(CK15:CQ15)</f>
        <v>231</v>
      </c>
      <c r="CS15" s="6">
        <v>60</v>
      </c>
      <c r="CT15" s="6"/>
      <c r="CU15" s="6"/>
      <c r="CV15" s="6">
        <v>26</v>
      </c>
      <c r="CW15" s="9">
        <f>SUM(CS15:CV15)</f>
        <v>86</v>
      </c>
      <c r="CX15" s="9">
        <f>+G15+L15+Q15+Y15+AC15+AL15+AS15+BB15+BG15+BK15+BO15+BW15+CF15+CJ15+CR15+CW15</f>
        <v>2508.7500000000005</v>
      </c>
    </row>
    <row r="16" spans="1:102">
      <c r="A16" s="4" t="s">
        <v>15</v>
      </c>
      <c r="B16" s="5">
        <v>5.62</v>
      </c>
      <c r="C16" s="6"/>
      <c r="D16" s="6">
        <v>66</v>
      </c>
      <c r="E16" s="6">
        <v>84.87</v>
      </c>
      <c r="F16" s="6">
        <v>6.86</v>
      </c>
      <c r="G16" s="9">
        <f>SUM(A16:F16)</f>
        <v>163.35000000000002</v>
      </c>
      <c r="H16" s="6">
        <v>30.67</v>
      </c>
      <c r="I16" s="6"/>
      <c r="J16" s="6">
        <v>83.18</v>
      </c>
      <c r="K16" s="6">
        <v>10</v>
      </c>
      <c r="L16" s="9">
        <f>SUM(H16:K16)</f>
        <v>123.85000000000001</v>
      </c>
      <c r="M16" s="6">
        <v>50.98</v>
      </c>
      <c r="N16" s="6">
        <v>1.79</v>
      </c>
      <c r="O16" s="6">
        <v>24</v>
      </c>
      <c r="P16" s="6"/>
      <c r="Q16" s="9">
        <f>SUM(M16:P16)</f>
        <v>76.77</v>
      </c>
      <c r="R16" s="6">
        <v>16.84</v>
      </c>
      <c r="S16" s="6">
        <v>6.72</v>
      </c>
      <c r="T16" s="6">
        <v>2.29</v>
      </c>
      <c r="U16" s="6"/>
      <c r="V16" s="6">
        <v>5</v>
      </c>
      <c r="W16" s="6"/>
      <c r="X16" s="6"/>
      <c r="Y16" s="9">
        <f>SUM(R16:X16)</f>
        <v>30.849999999999998</v>
      </c>
      <c r="Z16" s="6">
        <v>48</v>
      </c>
      <c r="AA16" s="6">
        <v>17.96</v>
      </c>
      <c r="AB16" s="6">
        <v>33</v>
      </c>
      <c r="AC16" s="9">
        <f>SUM(Z16:AB16)</f>
        <v>98.960000000000008</v>
      </c>
      <c r="AD16" s="6">
        <v>2.61</v>
      </c>
      <c r="AE16" s="6">
        <v>11.24</v>
      </c>
      <c r="AF16" s="6">
        <v>0.95</v>
      </c>
      <c r="AG16" s="6">
        <v>5.26</v>
      </c>
      <c r="AH16" s="6">
        <v>15.17</v>
      </c>
      <c r="AI16" s="6">
        <v>59.48</v>
      </c>
      <c r="AJ16" s="6"/>
      <c r="AK16" s="6">
        <v>22</v>
      </c>
      <c r="AL16" s="9">
        <f>SUM(AD16:AK16)</f>
        <v>116.71</v>
      </c>
      <c r="AM16" s="6"/>
      <c r="AN16" s="6">
        <v>3.62</v>
      </c>
      <c r="AO16" s="6">
        <v>2.75</v>
      </c>
      <c r="AP16" s="6">
        <v>23.84</v>
      </c>
      <c r="AQ16" s="6">
        <v>67</v>
      </c>
      <c r="AR16" s="6">
        <v>80</v>
      </c>
      <c r="AS16" s="9">
        <f>SUM(AM16:AR16)</f>
        <v>177.21</v>
      </c>
      <c r="AT16" s="6">
        <v>15</v>
      </c>
      <c r="AU16" s="6">
        <v>100.97</v>
      </c>
      <c r="AV16" s="6">
        <v>24</v>
      </c>
      <c r="AW16" s="6">
        <v>31</v>
      </c>
      <c r="AX16" s="6">
        <v>7</v>
      </c>
      <c r="AY16" s="6"/>
      <c r="AZ16" s="6"/>
      <c r="BA16" s="6">
        <v>9.86</v>
      </c>
      <c r="BB16" s="9">
        <f>SUM(AT16:BA16)</f>
        <v>187.82999999999998</v>
      </c>
      <c r="BC16" s="6">
        <v>2.31</v>
      </c>
      <c r="BD16" s="6">
        <v>26</v>
      </c>
      <c r="BE16" s="6">
        <v>29</v>
      </c>
      <c r="BF16" s="6">
        <v>60</v>
      </c>
      <c r="BG16" s="9">
        <f>SUM(BC16:BF16)</f>
        <v>117.31</v>
      </c>
      <c r="BH16" s="6"/>
      <c r="BI16" s="6">
        <v>22</v>
      </c>
      <c r="BJ16" s="6">
        <v>26</v>
      </c>
      <c r="BK16" s="9">
        <f>SUM(BH16:BJ16)</f>
        <v>48</v>
      </c>
      <c r="BL16" s="6">
        <v>32</v>
      </c>
      <c r="BM16" s="6"/>
      <c r="BN16" s="6">
        <v>18.77</v>
      </c>
      <c r="BO16" s="9">
        <f>SUM(BL16:BN16)</f>
        <v>50.769999999999996</v>
      </c>
      <c r="BP16" s="6">
        <v>5</v>
      </c>
      <c r="BQ16" s="6"/>
      <c r="BR16" s="6">
        <v>24</v>
      </c>
      <c r="BS16" s="6">
        <v>36</v>
      </c>
      <c r="BT16" s="6"/>
      <c r="BU16" s="6"/>
      <c r="BV16" s="6"/>
      <c r="BW16" s="9">
        <f>SUM(BP16:BV16)</f>
        <v>65</v>
      </c>
      <c r="BX16" s="6">
        <v>3.08</v>
      </c>
      <c r="BY16" s="6">
        <v>14</v>
      </c>
      <c r="BZ16" s="6"/>
      <c r="CA16" s="6">
        <v>36</v>
      </c>
      <c r="CB16" s="6">
        <v>22</v>
      </c>
      <c r="CC16" s="6"/>
      <c r="CD16" s="6"/>
      <c r="CE16" s="6"/>
      <c r="CF16" s="9">
        <f>SUM(BX16:CE16)</f>
        <v>75.08</v>
      </c>
      <c r="CG16" s="6">
        <v>18</v>
      </c>
      <c r="CH16" s="6"/>
      <c r="CI16" s="6">
        <v>36</v>
      </c>
      <c r="CJ16" s="9">
        <f>SUM(CG16:CI16)</f>
        <v>54</v>
      </c>
      <c r="CK16" s="6">
        <v>29</v>
      </c>
      <c r="CL16" s="6">
        <v>100</v>
      </c>
      <c r="CM16" s="6"/>
      <c r="CN16" s="6">
        <v>34.299999999999997</v>
      </c>
      <c r="CO16" s="6"/>
      <c r="CP16" s="6">
        <v>32</v>
      </c>
      <c r="CQ16" s="6"/>
      <c r="CR16" s="9">
        <f>SUM(CK16:CQ16)</f>
        <v>195.3</v>
      </c>
      <c r="CS16" s="6"/>
      <c r="CT16" s="6">
        <v>17</v>
      </c>
      <c r="CU16" s="6">
        <v>50</v>
      </c>
      <c r="CV16" s="6">
        <v>8.91</v>
      </c>
      <c r="CW16" s="9">
        <f>SUM(CS16:CV16)</f>
        <v>75.91</v>
      </c>
      <c r="CX16" s="9">
        <f>+G16+L16+Q16+Y16+AC16+AL16+AS16+BB16+BG16+BK16+BO16+BW16+CF16+CJ16+CR16+CW16</f>
        <v>1656.9</v>
      </c>
    </row>
    <row r="17" spans="1:102">
      <c r="A17" s="4" t="s">
        <v>12</v>
      </c>
      <c r="B17" s="5">
        <v>94</v>
      </c>
      <c r="C17" s="6"/>
      <c r="D17" s="6"/>
      <c r="E17" s="6">
        <v>7.7</v>
      </c>
      <c r="F17" s="6">
        <v>3.43</v>
      </c>
      <c r="G17" s="9">
        <f>SUM(A17:F17)</f>
        <v>105.13000000000001</v>
      </c>
      <c r="H17" s="6">
        <v>23.86</v>
      </c>
      <c r="I17" s="6"/>
      <c r="J17" s="6">
        <v>23.85</v>
      </c>
      <c r="K17" s="6"/>
      <c r="L17" s="9">
        <f>SUM(H17:K17)</f>
        <v>47.71</v>
      </c>
      <c r="M17" s="6">
        <v>9</v>
      </c>
      <c r="N17" s="6">
        <v>7.7</v>
      </c>
      <c r="O17" s="6"/>
      <c r="P17" s="6">
        <v>8</v>
      </c>
      <c r="Q17" s="9">
        <f>SUM(M17:P17)</f>
        <v>24.7</v>
      </c>
      <c r="R17" s="6">
        <v>7</v>
      </c>
      <c r="S17" s="6">
        <v>55</v>
      </c>
      <c r="T17" s="6">
        <v>86</v>
      </c>
      <c r="U17" s="6">
        <v>32</v>
      </c>
      <c r="V17" s="6"/>
      <c r="W17" s="6"/>
      <c r="X17" s="6"/>
      <c r="Y17" s="9">
        <f>SUM(R17:X17)</f>
        <v>180</v>
      </c>
      <c r="Z17" s="6"/>
      <c r="AA17" s="6">
        <v>80.94</v>
      </c>
      <c r="AB17" s="6"/>
      <c r="AC17" s="9">
        <f>SUM(Z17:AB17)</f>
        <v>80.94</v>
      </c>
      <c r="AD17" s="6">
        <v>0.99</v>
      </c>
      <c r="AE17" s="6"/>
      <c r="AF17" s="6">
        <v>29</v>
      </c>
      <c r="AG17" s="6">
        <v>79</v>
      </c>
      <c r="AH17" s="6">
        <v>22.3</v>
      </c>
      <c r="AI17" s="6">
        <v>1.93</v>
      </c>
      <c r="AJ17" s="6"/>
      <c r="AK17" s="6"/>
      <c r="AL17" s="9">
        <f>SUM(AD17:AK17)</f>
        <v>133.22</v>
      </c>
      <c r="AM17" s="6"/>
      <c r="AN17" s="6">
        <v>0.99</v>
      </c>
      <c r="AO17" s="6"/>
      <c r="AP17" s="6">
        <v>28.73</v>
      </c>
      <c r="AQ17" s="6"/>
      <c r="AR17" s="6"/>
      <c r="AS17" s="9">
        <f>SUM(AM17:AR17)</f>
        <v>29.72</v>
      </c>
      <c r="AT17" s="6"/>
      <c r="AU17" s="6"/>
      <c r="AV17" s="6">
        <v>50</v>
      </c>
      <c r="AW17" s="6">
        <v>26</v>
      </c>
      <c r="AX17" s="6"/>
      <c r="AY17" s="6"/>
      <c r="AZ17" s="6"/>
      <c r="BA17" s="6">
        <v>6.82</v>
      </c>
      <c r="BB17" s="9">
        <f>SUM(AT17:BA17)</f>
        <v>82.82</v>
      </c>
      <c r="BC17" s="6">
        <v>14</v>
      </c>
      <c r="BD17" s="6">
        <v>50</v>
      </c>
      <c r="BE17" s="6">
        <v>10</v>
      </c>
      <c r="BF17" s="6">
        <v>3</v>
      </c>
      <c r="BG17" s="9">
        <f>SUM(BC17:BF17)</f>
        <v>77</v>
      </c>
      <c r="BH17" s="6">
        <v>62</v>
      </c>
      <c r="BI17" s="6"/>
      <c r="BJ17" s="6">
        <v>32</v>
      </c>
      <c r="BK17" s="9">
        <f>SUM(BH17:BJ17)</f>
        <v>94</v>
      </c>
      <c r="BL17" s="6">
        <v>40</v>
      </c>
      <c r="BM17" s="6"/>
      <c r="BN17" s="6">
        <v>54.91</v>
      </c>
      <c r="BO17" s="9">
        <f>SUM(BL17:BN17)</f>
        <v>94.91</v>
      </c>
      <c r="BP17" s="6"/>
      <c r="BQ17" s="6"/>
      <c r="BR17" s="6">
        <v>45</v>
      </c>
      <c r="BS17" s="6">
        <v>29</v>
      </c>
      <c r="BT17" s="6"/>
      <c r="BU17" s="6"/>
      <c r="BV17" s="6"/>
      <c r="BW17" s="9">
        <f>SUM(BP17:BV17)</f>
        <v>74</v>
      </c>
      <c r="BX17" s="6"/>
      <c r="BY17" s="6"/>
      <c r="BZ17" s="6">
        <v>60</v>
      </c>
      <c r="CA17" s="6">
        <v>40</v>
      </c>
      <c r="CB17" s="6">
        <v>16</v>
      </c>
      <c r="CC17" s="6"/>
      <c r="CD17" s="6"/>
      <c r="CE17" s="6"/>
      <c r="CF17" s="9">
        <f>SUM(BX17:CE17)</f>
        <v>116</v>
      </c>
      <c r="CG17" s="6"/>
      <c r="CH17" s="6">
        <v>15.94</v>
      </c>
      <c r="CI17" s="6"/>
      <c r="CJ17" s="9">
        <f>SUM(CG17:CI17)</f>
        <v>15.94</v>
      </c>
      <c r="CK17" s="6"/>
      <c r="CL17" s="6"/>
      <c r="CM17" s="6"/>
      <c r="CN17" s="6">
        <v>108.87</v>
      </c>
      <c r="CO17" s="6"/>
      <c r="CP17" s="6"/>
      <c r="CQ17" s="6"/>
      <c r="CR17" s="9">
        <f>SUM(CK17:CQ17)</f>
        <v>108.87</v>
      </c>
      <c r="CS17" s="6"/>
      <c r="CT17" s="6"/>
      <c r="CU17" s="6">
        <v>40</v>
      </c>
      <c r="CV17" s="6">
        <v>144</v>
      </c>
      <c r="CW17" s="9">
        <f>SUM(CS17:CV17)</f>
        <v>184</v>
      </c>
      <c r="CX17" s="9">
        <f>+G17+L17+Q17+Y17+AC17+AL17+AS17+BB17+BG17+BK17+BO17+BW17+CF17+CJ17+CR17+CW17</f>
        <v>1448.96</v>
      </c>
    </row>
    <row r="18" spans="1:102">
      <c r="A18" s="4" t="s">
        <v>16</v>
      </c>
      <c r="B18" s="5">
        <v>16.88</v>
      </c>
      <c r="C18" s="6"/>
      <c r="D18" s="6">
        <v>47</v>
      </c>
      <c r="E18" s="6">
        <v>5.55</v>
      </c>
      <c r="F18" s="6">
        <v>107.94</v>
      </c>
      <c r="G18" s="9">
        <f>SUM(A18:F18)</f>
        <v>177.37</v>
      </c>
      <c r="H18" s="6">
        <v>0.78</v>
      </c>
      <c r="I18" s="6">
        <v>9</v>
      </c>
      <c r="J18" s="6">
        <v>1.34</v>
      </c>
      <c r="K18" s="6">
        <v>16</v>
      </c>
      <c r="L18" s="9">
        <f>SUM(H18:K18)</f>
        <v>27.119999999999997</v>
      </c>
      <c r="M18" s="6">
        <v>3.62</v>
      </c>
      <c r="N18" s="6">
        <v>0.74</v>
      </c>
      <c r="O18" s="6">
        <v>63</v>
      </c>
      <c r="P18" s="6"/>
      <c r="Q18" s="9">
        <f>SUM(M18:P18)</f>
        <v>67.36</v>
      </c>
      <c r="R18" s="6">
        <v>0.92</v>
      </c>
      <c r="S18" s="6">
        <v>10.85</v>
      </c>
      <c r="T18" s="6">
        <v>1.92</v>
      </c>
      <c r="U18" s="6"/>
      <c r="V18" s="6">
        <v>17</v>
      </c>
      <c r="W18" s="6">
        <v>27</v>
      </c>
      <c r="X18" s="6">
        <v>48</v>
      </c>
      <c r="Y18" s="9">
        <f>SUM(R18:X18)</f>
        <v>105.69</v>
      </c>
      <c r="Z18" s="6">
        <v>24</v>
      </c>
      <c r="AA18" s="6">
        <v>11.62</v>
      </c>
      <c r="AB18" s="6">
        <v>22</v>
      </c>
      <c r="AC18" s="9">
        <f>SUM(Z18:AB18)</f>
        <v>57.62</v>
      </c>
      <c r="AD18" s="6">
        <v>0.88</v>
      </c>
      <c r="AE18" s="6">
        <v>4</v>
      </c>
      <c r="AF18" s="6">
        <v>11</v>
      </c>
      <c r="AG18" s="6">
        <v>8.5399999999999991</v>
      </c>
      <c r="AH18" s="6">
        <v>51.25</v>
      </c>
      <c r="AI18" s="6">
        <v>1.48</v>
      </c>
      <c r="AJ18" s="6"/>
      <c r="AK18" s="6">
        <v>32</v>
      </c>
      <c r="AL18" s="9">
        <f>SUM(AD18:AK18)</f>
        <v>109.15</v>
      </c>
      <c r="AM18" s="6"/>
      <c r="AN18" s="6">
        <v>0.81</v>
      </c>
      <c r="AO18" s="6"/>
      <c r="AP18" s="6">
        <v>1.97</v>
      </c>
      <c r="AQ18" s="6">
        <v>11</v>
      </c>
      <c r="AR18" s="6"/>
      <c r="AS18" s="9">
        <f>SUM(AM18:AR18)</f>
        <v>13.780000000000001</v>
      </c>
      <c r="AT18" s="6"/>
      <c r="AU18" s="6">
        <v>5</v>
      </c>
      <c r="AV18" s="6">
        <v>26</v>
      </c>
      <c r="AW18" s="6">
        <v>16</v>
      </c>
      <c r="AX18" s="6">
        <v>11</v>
      </c>
      <c r="AY18" s="6"/>
      <c r="AZ18" s="6"/>
      <c r="BA18" s="6">
        <v>154</v>
      </c>
      <c r="BB18" s="9">
        <f>SUM(AT18:BA18)</f>
        <v>212</v>
      </c>
      <c r="BC18" s="6"/>
      <c r="BD18" s="6"/>
      <c r="BE18" s="6"/>
      <c r="BF18" s="6">
        <v>6</v>
      </c>
      <c r="BG18" s="9">
        <f>SUM(BC18:BF18)</f>
        <v>6</v>
      </c>
      <c r="BH18" s="6">
        <v>21.91</v>
      </c>
      <c r="BI18" s="6">
        <v>7</v>
      </c>
      <c r="BJ18" s="6">
        <v>60</v>
      </c>
      <c r="BK18" s="9">
        <f>SUM(BH18:BJ18)</f>
        <v>88.91</v>
      </c>
      <c r="BL18" s="6">
        <v>15</v>
      </c>
      <c r="BM18" s="6"/>
      <c r="BN18" s="6">
        <v>9.7899999999999991</v>
      </c>
      <c r="BO18" s="9">
        <f>SUM(BL18:BN18)</f>
        <v>24.79</v>
      </c>
      <c r="BP18" s="6">
        <v>7</v>
      </c>
      <c r="BQ18" s="6"/>
      <c r="BR18" s="6">
        <v>36</v>
      </c>
      <c r="BS18" s="6">
        <v>20</v>
      </c>
      <c r="BT18" s="6"/>
      <c r="BU18" s="6">
        <v>36</v>
      </c>
      <c r="BV18" s="6"/>
      <c r="BW18" s="9">
        <f>SUM(BP18:BV18)</f>
        <v>99</v>
      </c>
      <c r="BX18" s="6">
        <v>0.86</v>
      </c>
      <c r="BY18" s="6">
        <v>15</v>
      </c>
      <c r="BZ18" s="6"/>
      <c r="CA18" s="6">
        <v>29</v>
      </c>
      <c r="CB18" s="6">
        <v>36</v>
      </c>
      <c r="CC18" s="6">
        <v>14</v>
      </c>
      <c r="CD18" s="6">
        <v>22</v>
      </c>
      <c r="CE18" s="6"/>
      <c r="CF18" s="9">
        <f>SUM(BX18:CE18)</f>
        <v>116.86</v>
      </c>
      <c r="CG18" s="6"/>
      <c r="CH18" s="6">
        <v>22.99</v>
      </c>
      <c r="CI18" s="6"/>
      <c r="CJ18" s="9">
        <f>SUM(CG18:CI18)</f>
        <v>22.99</v>
      </c>
      <c r="CK18" s="6"/>
      <c r="CL18" s="6">
        <v>33</v>
      </c>
      <c r="CM18" s="6">
        <v>20</v>
      </c>
      <c r="CN18" s="6"/>
      <c r="CO18" s="6"/>
      <c r="CP18" s="6">
        <v>38</v>
      </c>
      <c r="CQ18" s="6">
        <v>11</v>
      </c>
      <c r="CR18" s="9">
        <f>SUM(CK18:CQ18)</f>
        <v>102</v>
      </c>
      <c r="CS18" s="6"/>
      <c r="CT18" s="6">
        <v>20</v>
      </c>
      <c r="CU18" s="6"/>
      <c r="CV18" s="6">
        <v>18</v>
      </c>
      <c r="CW18" s="9">
        <f>SUM(CS18:CV18)</f>
        <v>38</v>
      </c>
      <c r="CX18" s="9">
        <f>+G18+L18+Q18+Y18+AC18+AL18+AS18+BB18+BG18+BK18+BO18+BW18+CF18+CJ18+CR18+CW18</f>
        <v>1268.6399999999999</v>
      </c>
    </row>
    <row r="19" spans="1:102">
      <c r="A19" s="4" t="s">
        <v>14</v>
      </c>
      <c r="B19" s="5">
        <v>1.54</v>
      </c>
      <c r="C19" s="6">
        <v>55</v>
      </c>
      <c r="D19" s="6">
        <v>17</v>
      </c>
      <c r="E19" s="6">
        <v>1.52</v>
      </c>
      <c r="F19" s="6"/>
      <c r="G19" s="9">
        <f>SUM(A19:F19)</f>
        <v>75.059999999999988</v>
      </c>
      <c r="H19" s="6">
        <v>0.66</v>
      </c>
      <c r="I19" s="6"/>
      <c r="J19" s="6"/>
      <c r="K19" s="6"/>
      <c r="L19" s="9">
        <f>SUM(H19:K19)</f>
        <v>0.66</v>
      </c>
      <c r="M19" s="6">
        <v>0.85</v>
      </c>
      <c r="N19" s="6"/>
      <c r="O19" s="6">
        <v>19</v>
      </c>
      <c r="P19" s="6">
        <v>11</v>
      </c>
      <c r="Q19" s="9">
        <f>SUM(M19:P19)</f>
        <v>30.85</v>
      </c>
      <c r="R19" s="6"/>
      <c r="S19" s="6">
        <v>1.54</v>
      </c>
      <c r="T19" s="6">
        <v>1.1399999999999999</v>
      </c>
      <c r="U19" s="6">
        <v>45</v>
      </c>
      <c r="V19" s="6"/>
      <c r="W19" s="6">
        <v>90</v>
      </c>
      <c r="X19" s="6">
        <v>0.98</v>
      </c>
      <c r="Y19" s="9">
        <f>SUM(R19:X19)</f>
        <v>138.66</v>
      </c>
      <c r="Z19" s="6">
        <v>48</v>
      </c>
      <c r="AA19" s="6"/>
      <c r="AB19" s="6"/>
      <c r="AC19" s="9">
        <f>SUM(Z19:AB19)</f>
        <v>48</v>
      </c>
      <c r="AD19" s="6"/>
      <c r="AE19" s="6">
        <v>0.75</v>
      </c>
      <c r="AF19" s="6"/>
      <c r="AG19" s="6">
        <v>1.69</v>
      </c>
      <c r="AH19" s="6">
        <v>1.35</v>
      </c>
      <c r="AI19" s="6"/>
      <c r="AJ19" s="6"/>
      <c r="AK19" s="6"/>
      <c r="AL19" s="9">
        <f>SUM(AD19:AK19)</f>
        <v>3.79</v>
      </c>
      <c r="AM19" s="6">
        <v>20</v>
      </c>
      <c r="AN19" s="6"/>
      <c r="AO19" s="6">
        <v>0.7</v>
      </c>
      <c r="AP19" s="6">
        <v>0.43</v>
      </c>
      <c r="AQ19" s="6"/>
      <c r="AR19" s="6"/>
      <c r="AS19" s="9">
        <f>SUM(AM19:AR19)</f>
        <v>21.13</v>
      </c>
      <c r="AT19" s="6">
        <v>58</v>
      </c>
      <c r="AU19" s="6"/>
      <c r="AV19" s="6"/>
      <c r="AW19" s="6"/>
      <c r="AX19" s="6">
        <v>141</v>
      </c>
      <c r="AY19" s="6">
        <v>19</v>
      </c>
      <c r="AZ19" s="6"/>
      <c r="BA19" s="6"/>
      <c r="BB19" s="9">
        <f>SUM(AT19:BA19)</f>
        <v>218</v>
      </c>
      <c r="BC19" s="6">
        <v>0.61</v>
      </c>
      <c r="BD19" s="6"/>
      <c r="BE19" s="6"/>
      <c r="BF19" s="6">
        <v>56</v>
      </c>
      <c r="BG19" s="9">
        <f>SUM(BC19:BF19)</f>
        <v>56.61</v>
      </c>
      <c r="BH19" s="6">
        <v>64.989999999999995</v>
      </c>
      <c r="BI19" s="6">
        <v>7</v>
      </c>
      <c r="BJ19" s="6"/>
      <c r="BK19" s="9">
        <f>SUM(BH19:BJ19)</f>
        <v>71.989999999999995</v>
      </c>
      <c r="BL19" s="6"/>
      <c r="BM19" s="6">
        <v>36</v>
      </c>
      <c r="BN19" s="6"/>
      <c r="BO19" s="9">
        <f>SUM(BL19:BN19)</f>
        <v>36</v>
      </c>
      <c r="BP19" s="6"/>
      <c r="BQ19" s="6"/>
      <c r="BR19" s="6">
        <v>14</v>
      </c>
      <c r="BS19" s="6">
        <v>4</v>
      </c>
      <c r="BT19" s="6"/>
      <c r="BU19" s="6">
        <v>45</v>
      </c>
      <c r="BV19" s="6"/>
      <c r="BW19" s="9">
        <f>SUM(BP19:BV19)</f>
        <v>63</v>
      </c>
      <c r="BX19" s="6"/>
      <c r="BY19" s="6"/>
      <c r="BZ19" s="6"/>
      <c r="CA19" s="6"/>
      <c r="CB19" s="6"/>
      <c r="CC19" s="6">
        <v>162</v>
      </c>
      <c r="CD19" s="6">
        <v>65</v>
      </c>
      <c r="CE19" s="6">
        <v>80</v>
      </c>
      <c r="CF19" s="9">
        <f>SUM(BX19:CE19)</f>
        <v>307</v>
      </c>
      <c r="CG19" s="6"/>
      <c r="CH19" s="6">
        <v>5</v>
      </c>
      <c r="CI19" s="6"/>
      <c r="CJ19" s="9">
        <f>SUM(CG19:CI19)</f>
        <v>5</v>
      </c>
      <c r="CK19" s="6"/>
      <c r="CL19" s="6">
        <v>14.99</v>
      </c>
      <c r="CM19" s="6"/>
      <c r="CN19" s="6">
        <v>0.71</v>
      </c>
      <c r="CO19" s="6"/>
      <c r="CP19" s="6">
        <v>71</v>
      </c>
      <c r="CQ19" s="6">
        <v>9</v>
      </c>
      <c r="CR19" s="9">
        <f>SUM(CK19:CQ19)</f>
        <v>95.7</v>
      </c>
      <c r="CS19" s="6">
        <v>45</v>
      </c>
      <c r="CT19" s="6">
        <v>5</v>
      </c>
      <c r="CU19" s="6"/>
      <c r="CV19" s="6">
        <v>1.79</v>
      </c>
      <c r="CW19" s="9">
        <f>SUM(CS19:CV19)</f>
        <v>51.79</v>
      </c>
      <c r="CX19" s="9">
        <f>+G19+L19+Q19+Y19+AC19+AL19+AS19+BB19+BG19+BK19+BO19+BW19+CF19+CJ19+CR19+CW19</f>
        <v>1223.24</v>
      </c>
    </row>
    <row r="20" spans="1:102">
      <c r="A20" s="4" t="s">
        <v>32</v>
      </c>
      <c r="B20" s="5">
        <v>0.71</v>
      </c>
      <c r="C20" s="6"/>
      <c r="D20" s="6"/>
      <c r="E20" s="6">
        <v>1.38</v>
      </c>
      <c r="F20" s="6">
        <v>40.97</v>
      </c>
      <c r="G20" s="9">
        <f>SUM(A20:F20)</f>
        <v>43.06</v>
      </c>
      <c r="H20" s="6"/>
      <c r="I20" s="6"/>
      <c r="J20" s="6">
        <v>14.35</v>
      </c>
      <c r="K20" s="6">
        <v>0.91</v>
      </c>
      <c r="L20" s="9">
        <f>SUM(H20:K20)</f>
        <v>15.26</v>
      </c>
      <c r="M20" s="6">
        <v>0.79</v>
      </c>
      <c r="N20" s="6">
        <v>8.5399999999999991</v>
      </c>
      <c r="O20" s="6"/>
      <c r="P20" s="6">
        <v>64</v>
      </c>
      <c r="Q20" s="9">
        <f>SUM(M20:P20)</f>
        <v>73.33</v>
      </c>
      <c r="R20" s="6">
        <v>59.66</v>
      </c>
      <c r="S20" s="6">
        <v>52.78</v>
      </c>
      <c r="T20" s="6">
        <v>1.81</v>
      </c>
      <c r="U20" s="6"/>
      <c r="V20" s="6"/>
      <c r="W20" s="6"/>
      <c r="X20" s="6"/>
      <c r="Y20" s="9">
        <f>SUM(R20:X20)</f>
        <v>114.25</v>
      </c>
      <c r="Z20" s="6"/>
      <c r="AA20" s="6">
        <v>3.86</v>
      </c>
      <c r="AB20" s="6"/>
      <c r="AC20" s="9">
        <f>SUM(Z20:AB20)</f>
        <v>3.86</v>
      </c>
      <c r="AD20" s="6">
        <v>18.760000000000002</v>
      </c>
      <c r="AE20" s="6">
        <v>29.33</v>
      </c>
      <c r="AF20" s="6"/>
      <c r="AG20" s="6">
        <v>27.37</v>
      </c>
      <c r="AH20" s="6">
        <v>22.95</v>
      </c>
      <c r="AI20" s="6">
        <v>97.45</v>
      </c>
      <c r="AJ20" s="6"/>
      <c r="AK20" s="6"/>
      <c r="AL20" s="9">
        <f>SUM(AD20:AK20)</f>
        <v>195.86</v>
      </c>
      <c r="AM20" s="6"/>
      <c r="AN20" s="6">
        <v>33.619999999999997</v>
      </c>
      <c r="AO20" s="6">
        <v>30</v>
      </c>
      <c r="AP20" s="6">
        <v>0.42</v>
      </c>
      <c r="AQ20" s="6"/>
      <c r="AR20" s="6"/>
      <c r="AS20" s="9">
        <f>SUM(AM20:AR20)</f>
        <v>64.039999999999992</v>
      </c>
      <c r="AT20" s="6"/>
      <c r="AU20" s="6">
        <v>6.96</v>
      </c>
      <c r="AV20" s="6">
        <v>32</v>
      </c>
      <c r="AW20" s="6"/>
      <c r="AX20" s="6"/>
      <c r="AY20" s="6"/>
      <c r="AZ20" s="6"/>
      <c r="BA20" s="6">
        <v>56</v>
      </c>
      <c r="BB20" s="9">
        <f>SUM(AT20:BA20)</f>
        <v>94.960000000000008</v>
      </c>
      <c r="BC20" s="6">
        <v>60.88</v>
      </c>
      <c r="BD20" s="6"/>
      <c r="BE20" s="6">
        <v>37</v>
      </c>
      <c r="BF20" s="6"/>
      <c r="BG20" s="9">
        <f>SUM(BC20:BF20)</f>
        <v>97.88</v>
      </c>
      <c r="BH20" s="6"/>
      <c r="BI20" s="6"/>
      <c r="BJ20" s="6">
        <v>45</v>
      </c>
      <c r="BK20" s="9">
        <f>SUM(BH20:BJ20)</f>
        <v>45</v>
      </c>
      <c r="BL20" s="6">
        <v>18</v>
      </c>
      <c r="BM20" s="6"/>
      <c r="BN20" s="6">
        <v>1.77</v>
      </c>
      <c r="BO20" s="9">
        <f>SUM(BL20:BN20)</f>
        <v>19.77</v>
      </c>
      <c r="BP20" s="6">
        <v>12</v>
      </c>
      <c r="BQ20" s="6">
        <v>36</v>
      </c>
      <c r="BR20" s="6">
        <v>40</v>
      </c>
      <c r="BS20" s="6">
        <v>10</v>
      </c>
      <c r="BT20" s="6"/>
      <c r="BU20" s="6"/>
      <c r="BV20" s="6"/>
      <c r="BW20" s="9">
        <f>SUM(BP20:BV20)</f>
        <v>98</v>
      </c>
      <c r="BX20" s="6">
        <v>1.54</v>
      </c>
      <c r="BY20" s="6">
        <v>33</v>
      </c>
      <c r="BZ20" s="6"/>
      <c r="CA20" s="6"/>
      <c r="CB20" s="6"/>
      <c r="CC20" s="6"/>
      <c r="CD20" s="6"/>
      <c r="CE20" s="6"/>
      <c r="CF20" s="9">
        <f>SUM(BX20:CE20)</f>
        <v>34.54</v>
      </c>
      <c r="CG20" s="6"/>
      <c r="CH20" s="6"/>
      <c r="CI20" s="6">
        <v>26</v>
      </c>
      <c r="CJ20" s="9">
        <f>SUM(CG20:CI20)</f>
        <v>26</v>
      </c>
      <c r="CK20" s="6">
        <v>29</v>
      </c>
      <c r="CL20" s="6">
        <v>16</v>
      </c>
      <c r="CM20" s="6">
        <v>89</v>
      </c>
      <c r="CN20" s="6"/>
      <c r="CO20" s="6"/>
      <c r="CP20" s="6"/>
      <c r="CQ20" s="6"/>
      <c r="CR20" s="9">
        <f>SUM(CK20:CQ20)</f>
        <v>134</v>
      </c>
      <c r="CS20" s="6"/>
      <c r="CT20" s="6"/>
      <c r="CU20" s="6">
        <v>29</v>
      </c>
      <c r="CV20" s="6"/>
      <c r="CW20" s="9">
        <f>SUM(CS20:CV20)</f>
        <v>29</v>
      </c>
      <c r="CX20" s="9">
        <f>+G20+L20+Q20+Y20+AC20+AL20+AS20+BB20+BG20+BK20+BO20+BW20+CF20+CJ20+CR20+CW20</f>
        <v>1088.81</v>
      </c>
    </row>
    <row r="21" spans="1:102">
      <c r="A21" s="4" t="s">
        <v>27</v>
      </c>
      <c r="B21" s="5">
        <v>0.7</v>
      </c>
      <c r="C21" s="6">
        <v>0.97</v>
      </c>
      <c r="D21" s="6"/>
      <c r="E21" s="6">
        <v>0.63</v>
      </c>
      <c r="F21" s="6"/>
      <c r="G21" s="9">
        <f>SUM(A21:F21)</f>
        <v>2.2999999999999998</v>
      </c>
      <c r="H21" s="6">
        <v>36.729999999999997</v>
      </c>
      <c r="I21" s="6"/>
      <c r="J21" s="6"/>
      <c r="K21" s="6">
        <v>9.9700000000000006</v>
      </c>
      <c r="L21" s="9">
        <f>SUM(H21:K21)</f>
        <v>46.699999999999996</v>
      </c>
      <c r="M21" s="6"/>
      <c r="N21" s="6"/>
      <c r="O21" s="6"/>
      <c r="P21" s="6"/>
      <c r="Q21" s="9">
        <f>SUM(M21:P21)</f>
        <v>0</v>
      </c>
      <c r="R21" s="6"/>
      <c r="S21" s="6"/>
      <c r="T21" s="6">
        <v>0.85</v>
      </c>
      <c r="U21" s="6"/>
      <c r="V21" s="6"/>
      <c r="W21" s="6">
        <v>57.99</v>
      </c>
      <c r="X21" s="6"/>
      <c r="Y21" s="9">
        <f>SUM(R21:X21)</f>
        <v>58.84</v>
      </c>
      <c r="Z21" s="6"/>
      <c r="AA21" s="6"/>
      <c r="AB21" s="6"/>
      <c r="AC21" s="9">
        <f>SUM(Z21:AB21)</f>
        <v>0</v>
      </c>
      <c r="AD21" s="6"/>
      <c r="AE21" s="6">
        <v>0.62</v>
      </c>
      <c r="AF21" s="6"/>
      <c r="AG21" s="6">
        <v>0.55000000000000004</v>
      </c>
      <c r="AH21" s="6">
        <v>0.56999999999999995</v>
      </c>
      <c r="AI21" s="6"/>
      <c r="AJ21" s="6"/>
      <c r="AK21" s="6"/>
      <c r="AL21" s="9">
        <f>SUM(AD21:AK21)</f>
        <v>1.7399999999999998</v>
      </c>
      <c r="AM21" s="6">
        <v>86</v>
      </c>
      <c r="AN21" s="6"/>
      <c r="AO21" s="6">
        <v>1.67</v>
      </c>
      <c r="AP21" s="6">
        <v>4.28</v>
      </c>
      <c r="AQ21" s="6">
        <v>20</v>
      </c>
      <c r="AR21" s="6"/>
      <c r="AS21" s="9">
        <f>SUM(AM21:AR21)</f>
        <v>111.95</v>
      </c>
      <c r="AT21" s="6"/>
      <c r="AU21" s="6"/>
      <c r="AV21" s="6"/>
      <c r="AW21" s="6"/>
      <c r="AX21" s="6">
        <v>38</v>
      </c>
      <c r="AY21" s="6">
        <v>26</v>
      </c>
      <c r="AZ21" s="6">
        <v>160</v>
      </c>
      <c r="BA21" s="6"/>
      <c r="BB21" s="9">
        <f>SUM(AT21:BA21)</f>
        <v>224</v>
      </c>
      <c r="BC21" s="6"/>
      <c r="BD21" s="6"/>
      <c r="BE21" s="6"/>
      <c r="BF21" s="6"/>
      <c r="BG21" s="9">
        <f>SUM(BC21:BF21)</f>
        <v>0</v>
      </c>
      <c r="BH21" s="6"/>
      <c r="BI21" s="6">
        <v>22</v>
      </c>
      <c r="BJ21" s="6"/>
      <c r="BK21" s="9">
        <f>SUM(BH21:BJ21)</f>
        <v>22</v>
      </c>
      <c r="BL21" s="6"/>
      <c r="BM21" s="6"/>
      <c r="BN21" s="6"/>
      <c r="BO21" s="9">
        <f>SUM(BL21:BN21)</f>
        <v>0</v>
      </c>
      <c r="BP21" s="6"/>
      <c r="BQ21" s="6"/>
      <c r="BR21" s="6"/>
      <c r="BS21" s="6">
        <v>22</v>
      </c>
      <c r="BT21" s="6">
        <v>32</v>
      </c>
      <c r="BU21" s="6"/>
      <c r="BV21" s="6"/>
      <c r="BW21" s="9">
        <f>SUM(BP21:BV21)</f>
        <v>54</v>
      </c>
      <c r="BX21" s="6">
        <v>34</v>
      </c>
      <c r="BY21" s="6"/>
      <c r="BZ21" s="6"/>
      <c r="CA21" s="6"/>
      <c r="CB21" s="6"/>
      <c r="CC21" s="6"/>
      <c r="CD21" s="6">
        <v>14.98</v>
      </c>
      <c r="CE21" s="6"/>
      <c r="CF21" s="9">
        <f>SUM(BX21:CE21)</f>
        <v>48.980000000000004</v>
      </c>
      <c r="CG21" s="6">
        <v>15</v>
      </c>
      <c r="CH21" s="6"/>
      <c r="CI21" s="6"/>
      <c r="CJ21" s="9">
        <f>SUM(CG21:CI21)</f>
        <v>15</v>
      </c>
      <c r="CK21" s="6">
        <v>45</v>
      </c>
      <c r="CL21" s="6"/>
      <c r="CM21" s="6"/>
      <c r="CN21" s="6">
        <v>1.69</v>
      </c>
      <c r="CO21" s="6">
        <v>45</v>
      </c>
      <c r="CP21" s="6"/>
      <c r="CQ21" s="6"/>
      <c r="CR21" s="9">
        <f>SUM(CK21:CQ21)</f>
        <v>91.69</v>
      </c>
      <c r="CS21" s="6">
        <v>50</v>
      </c>
      <c r="CT21" s="6">
        <v>17</v>
      </c>
      <c r="CU21" s="6"/>
      <c r="CV21" s="6"/>
      <c r="CW21" s="9">
        <f>SUM(CS21:CV21)</f>
        <v>67</v>
      </c>
      <c r="CX21" s="9">
        <f>+G21+L21+Q21+Y21+AC21+AL21+AS21+BB21+BG21+BK21+BO21+BW21+CF21+CJ21+CR21+CW21</f>
        <v>744.2</v>
      </c>
    </row>
    <row r="22" spans="1:102">
      <c r="A22" s="4" t="s">
        <v>36</v>
      </c>
      <c r="E22" s="6">
        <v>45.03</v>
      </c>
      <c r="F22" s="6"/>
      <c r="G22" s="9">
        <f>SUM(A22:F22)</f>
        <v>45.03</v>
      </c>
      <c r="H22" s="6"/>
      <c r="I22" s="6"/>
      <c r="J22" s="6">
        <v>10.94</v>
      </c>
      <c r="K22" s="6">
        <v>6.95</v>
      </c>
      <c r="L22" s="9">
        <f>SUM(H22:K22)</f>
        <v>17.89</v>
      </c>
      <c r="M22" s="6">
        <v>80.92</v>
      </c>
      <c r="N22" s="6">
        <v>4.99</v>
      </c>
      <c r="O22" s="6"/>
      <c r="P22" s="6"/>
      <c r="Q22" s="9">
        <f>SUM(M22:P22)</f>
        <v>85.91</v>
      </c>
      <c r="R22" s="6">
        <v>9.92</v>
      </c>
      <c r="S22" s="6">
        <v>1.76</v>
      </c>
      <c r="T22" s="6">
        <v>9.43</v>
      </c>
      <c r="U22" s="6"/>
      <c r="V22" s="6">
        <v>8</v>
      </c>
      <c r="W22" s="6"/>
      <c r="X22" s="6"/>
      <c r="Y22" s="9">
        <f>SUM(R22:X22)</f>
        <v>29.11</v>
      </c>
      <c r="AB22" s="6">
        <v>14</v>
      </c>
      <c r="AC22" s="9">
        <f>SUM(Z22:AB22)</f>
        <v>14</v>
      </c>
      <c r="AD22" s="6"/>
      <c r="AE22" s="6">
        <v>21.82</v>
      </c>
      <c r="AF22" s="6"/>
      <c r="AG22" s="6">
        <v>0.72</v>
      </c>
      <c r="AH22" s="6">
        <v>126.09</v>
      </c>
      <c r="AI22" s="6">
        <v>2.31</v>
      </c>
      <c r="AJ22" s="6"/>
      <c r="AK22" s="6">
        <v>24</v>
      </c>
      <c r="AL22" s="9">
        <f>SUM(AD22:AK22)</f>
        <v>174.94</v>
      </c>
      <c r="AM22" s="6"/>
      <c r="AN22" s="6">
        <v>0.91</v>
      </c>
      <c r="AO22" s="6">
        <v>35.659999999999997</v>
      </c>
      <c r="AP22" s="6">
        <v>1.56</v>
      </c>
      <c r="AQ22" s="6"/>
      <c r="AR22" s="6"/>
      <c r="AS22" s="9">
        <f>SUM(AM22:AR22)</f>
        <v>38.129999999999995</v>
      </c>
      <c r="AT22" s="6"/>
      <c r="AU22" s="6">
        <v>1.93</v>
      </c>
      <c r="AV22" s="6"/>
      <c r="AW22" s="6">
        <v>110</v>
      </c>
      <c r="AX22" s="6"/>
      <c r="AY22" s="6"/>
      <c r="AZ22" s="6"/>
      <c r="BA22" s="6"/>
      <c r="BB22" s="9">
        <f>SUM(AT22:BA22)</f>
        <v>111.93</v>
      </c>
      <c r="BC22" s="6">
        <v>7.34</v>
      </c>
      <c r="BD22" s="6"/>
      <c r="BE22" s="6"/>
      <c r="BF22" s="6"/>
      <c r="BG22" s="9">
        <f>SUM(BC22:BF22)</f>
        <v>7.34</v>
      </c>
      <c r="BH22" s="6"/>
      <c r="BI22" s="6"/>
      <c r="BJ22" s="6"/>
      <c r="BK22" s="9">
        <f>SUM(BH22:BJ22)</f>
        <v>0</v>
      </c>
      <c r="BL22" s="6">
        <v>11</v>
      </c>
      <c r="BM22" s="6"/>
      <c r="BN22" s="6"/>
      <c r="BO22" s="9">
        <f>SUM(BL22:BN22)</f>
        <v>11</v>
      </c>
      <c r="BP22" s="6">
        <v>2.98</v>
      </c>
      <c r="BQ22" s="6"/>
      <c r="BR22" s="6">
        <v>13</v>
      </c>
      <c r="BS22" s="6">
        <v>9</v>
      </c>
      <c r="BT22" s="6"/>
      <c r="BU22" s="6"/>
      <c r="BV22" s="6"/>
      <c r="BW22" s="9">
        <f>SUM(BP22:BV22)</f>
        <v>24.98</v>
      </c>
      <c r="BX22" s="6">
        <v>8.81</v>
      </c>
      <c r="BY22" s="6">
        <v>58</v>
      </c>
      <c r="BZ22" s="6"/>
      <c r="CA22" s="6"/>
      <c r="CB22" s="6">
        <v>45</v>
      </c>
      <c r="CC22" s="6"/>
      <c r="CD22" s="6"/>
      <c r="CE22" s="6"/>
      <c r="CF22" s="9">
        <f>SUM(BX22:CE22)</f>
        <v>111.81</v>
      </c>
      <c r="CG22" s="6"/>
      <c r="CH22" s="6"/>
      <c r="CI22" s="6">
        <v>13</v>
      </c>
      <c r="CJ22" s="9">
        <f>SUM(CG22:CI22)</f>
        <v>13</v>
      </c>
      <c r="CK22" s="6">
        <v>29</v>
      </c>
      <c r="CL22" s="6"/>
      <c r="CM22" s="6"/>
      <c r="CN22" s="6">
        <v>2.2200000000000002</v>
      </c>
      <c r="CO22" s="6"/>
      <c r="CP22" s="6"/>
      <c r="CQ22" s="6"/>
      <c r="CR22" s="9">
        <f>SUM(CK22:CQ22)</f>
        <v>31.22</v>
      </c>
      <c r="CS22" s="6"/>
      <c r="CT22" s="6"/>
      <c r="CU22" s="6">
        <v>24</v>
      </c>
      <c r="CV22" s="6">
        <v>0.94</v>
      </c>
      <c r="CW22" s="9">
        <f>SUM(CS22:CV22)</f>
        <v>24.94</v>
      </c>
      <c r="CX22" s="9">
        <f>+G22+L22+Q22+Y22+AC22+AL22+AS22+BB22+BG22+BK22+BO22+BW22+CF22+CJ22+CR22+CW22</f>
        <v>741.23000000000025</v>
      </c>
    </row>
    <row r="23" spans="1:102">
      <c r="A23" s="4" t="s">
        <v>23</v>
      </c>
      <c r="B23" s="5"/>
      <c r="C23" s="6">
        <v>24</v>
      </c>
      <c r="D23" s="6"/>
      <c r="E23" s="6">
        <v>0.91</v>
      </c>
      <c r="F23" s="6"/>
      <c r="G23" s="9">
        <f>SUM(A23:F23)</f>
        <v>24.91</v>
      </c>
      <c r="H23" s="6"/>
      <c r="I23" s="6"/>
      <c r="J23" s="6">
        <v>7.64</v>
      </c>
      <c r="K23" s="6">
        <v>42</v>
      </c>
      <c r="L23" s="9">
        <f>SUM(H23:K23)</f>
        <v>49.64</v>
      </c>
      <c r="M23" s="6">
        <v>0.97</v>
      </c>
      <c r="N23" s="6">
        <v>22</v>
      </c>
      <c r="O23" s="6"/>
      <c r="P23" s="6"/>
      <c r="Q23" s="9">
        <f>SUM(M23:P23)</f>
        <v>22.97</v>
      </c>
      <c r="R23" s="6">
        <v>5</v>
      </c>
      <c r="S23" s="6">
        <v>0.68</v>
      </c>
      <c r="T23" s="6">
        <v>0.67</v>
      </c>
      <c r="U23" s="6"/>
      <c r="V23" s="6">
        <v>46</v>
      </c>
      <c r="W23" s="6"/>
      <c r="X23" s="6">
        <v>50</v>
      </c>
      <c r="Y23" s="9">
        <f>SUM(R23:X23)</f>
        <v>102.35</v>
      </c>
      <c r="Z23" s="6"/>
      <c r="AA23" s="6"/>
      <c r="AB23" s="6">
        <v>58</v>
      </c>
      <c r="AC23" s="9">
        <f>SUM(Z23:AB23)</f>
        <v>58</v>
      </c>
      <c r="AD23" s="6"/>
      <c r="AE23" s="6">
        <v>0.87</v>
      </c>
      <c r="AF23" s="6"/>
      <c r="AG23" s="6">
        <v>1.36</v>
      </c>
      <c r="AH23" s="6">
        <v>0.91</v>
      </c>
      <c r="AI23" s="6">
        <v>1.59</v>
      </c>
      <c r="AJ23" s="6"/>
      <c r="AK23" s="6">
        <v>40</v>
      </c>
      <c r="AL23" s="9">
        <f>SUM(AD23:AK23)</f>
        <v>44.730000000000004</v>
      </c>
      <c r="AM23" s="6">
        <v>95</v>
      </c>
      <c r="AN23" s="6"/>
      <c r="AO23" s="6">
        <v>0.93</v>
      </c>
      <c r="AP23" s="6">
        <v>0.65</v>
      </c>
      <c r="AQ23" s="6"/>
      <c r="AR23" s="6"/>
      <c r="AS23" s="9">
        <f>SUM(AM23:AR23)</f>
        <v>96.580000000000013</v>
      </c>
      <c r="AT23" s="6">
        <v>12</v>
      </c>
      <c r="AU23" s="6"/>
      <c r="AV23" s="6"/>
      <c r="AW23" s="6"/>
      <c r="AX23" s="6"/>
      <c r="AY23" s="6">
        <v>40</v>
      </c>
      <c r="AZ23" s="6">
        <v>36</v>
      </c>
      <c r="BA23" s="6"/>
      <c r="BB23" s="9">
        <f>SUM(AT23:BA23)</f>
        <v>88</v>
      </c>
      <c r="BC23" s="6">
        <v>0.95</v>
      </c>
      <c r="BD23" s="6"/>
      <c r="BE23" s="6">
        <v>3</v>
      </c>
      <c r="BF23" s="6"/>
      <c r="BG23" s="9">
        <f>SUM(BC23:BF23)</f>
        <v>3.95</v>
      </c>
      <c r="BH23" s="6"/>
      <c r="BI23" s="6">
        <v>89</v>
      </c>
      <c r="BJ23" s="6"/>
      <c r="BK23" s="9">
        <f>SUM(BH23:BJ23)</f>
        <v>89</v>
      </c>
      <c r="BL23" s="6"/>
      <c r="BM23" s="6"/>
      <c r="BN23" s="6"/>
      <c r="BO23" s="9">
        <f>SUM(BL23:BN23)</f>
        <v>0</v>
      </c>
      <c r="BP23" s="6"/>
      <c r="BQ23" s="6"/>
      <c r="BR23" s="6"/>
      <c r="BS23" s="6"/>
      <c r="BT23" s="6"/>
      <c r="BU23" s="6"/>
      <c r="BV23" s="6"/>
      <c r="BW23" s="9">
        <f>SUM(BP23:BV23)</f>
        <v>0</v>
      </c>
      <c r="BX23" s="6">
        <v>0.77</v>
      </c>
      <c r="BY23" s="6"/>
      <c r="BZ23" s="6"/>
      <c r="CA23" s="6"/>
      <c r="CB23" s="6"/>
      <c r="CC23" s="6">
        <v>26</v>
      </c>
      <c r="CD23" s="6"/>
      <c r="CE23" s="6"/>
      <c r="CF23" s="9">
        <f>SUM(BX23:CE23)</f>
        <v>26.77</v>
      </c>
      <c r="CG23" s="6"/>
      <c r="CH23" s="6">
        <v>16</v>
      </c>
      <c r="CI23" s="6"/>
      <c r="CJ23" s="9">
        <f>SUM(CG23:CI23)</f>
        <v>16</v>
      </c>
      <c r="CK23" s="6"/>
      <c r="CL23" s="6"/>
      <c r="CM23" s="6"/>
      <c r="CN23" s="6">
        <v>0.73</v>
      </c>
      <c r="CO23" s="6"/>
      <c r="CP23" s="6"/>
      <c r="CQ23" s="6">
        <v>14</v>
      </c>
      <c r="CR23" s="9">
        <f>SUM(CK23:CQ23)</f>
        <v>14.73</v>
      </c>
      <c r="CS23" s="6"/>
      <c r="CT23" s="6">
        <v>71</v>
      </c>
      <c r="CU23" s="6"/>
      <c r="CV23" s="6"/>
      <c r="CW23" s="9">
        <f>SUM(CS23:CV23)</f>
        <v>71</v>
      </c>
      <c r="CX23" s="9">
        <f>+G23+L23+Q23+Y23+AC23+AL23+AS23+BB23+BG23+BK23+BO23+BW23+CF23+CJ23+CR23+CW23</f>
        <v>708.63000000000011</v>
      </c>
    </row>
    <row r="24" spans="1:102">
      <c r="A24" s="4" t="s">
        <v>22</v>
      </c>
      <c r="B24" s="5">
        <v>1.72</v>
      </c>
      <c r="C24" s="6">
        <v>3</v>
      </c>
      <c r="D24" s="6">
        <v>24</v>
      </c>
      <c r="E24" s="6">
        <v>44.72</v>
      </c>
      <c r="F24" s="6"/>
      <c r="G24" s="9">
        <f>SUM(A24:F24)</f>
        <v>73.44</v>
      </c>
      <c r="H24" s="6">
        <v>2.2999999999999998</v>
      </c>
      <c r="I24" s="6"/>
      <c r="J24" s="6">
        <v>3.38</v>
      </c>
      <c r="K24" s="6"/>
      <c r="L24" s="9">
        <f>SUM(H24:K24)</f>
        <v>5.68</v>
      </c>
      <c r="M24" s="6">
        <v>33.79</v>
      </c>
      <c r="N24" s="6">
        <v>2.84</v>
      </c>
      <c r="O24" s="6">
        <v>4</v>
      </c>
      <c r="P24" s="6"/>
      <c r="Q24" s="9">
        <f>SUM(M24:P24)</f>
        <v>40.629999999999995</v>
      </c>
      <c r="R24" s="6">
        <v>0.96</v>
      </c>
      <c r="S24" s="6">
        <v>3.57</v>
      </c>
      <c r="T24" s="6">
        <v>7</v>
      </c>
      <c r="U24" s="6"/>
      <c r="V24" s="6"/>
      <c r="W24" s="6"/>
      <c r="X24" s="6"/>
      <c r="Y24" s="9">
        <f>SUM(R24:X24)</f>
        <v>11.53</v>
      </c>
      <c r="Z24" s="6"/>
      <c r="AA24" s="6"/>
      <c r="AB24" s="6"/>
      <c r="AC24" s="9">
        <f>SUM(Z24:AB24)</f>
        <v>0</v>
      </c>
      <c r="AD24" s="6">
        <v>0.86</v>
      </c>
      <c r="AE24" s="6">
        <v>0.92</v>
      </c>
      <c r="AF24" s="6"/>
      <c r="AG24" s="6">
        <v>2.3199999999999998</v>
      </c>
      <c r="AH24" s="6">
        <v>31.68</v>
      </c>
      <c r="AI24" s="6">
        <v>15.69</v>
      </c>
      <c r="AJ24" s="6"/>
      <c r="AK24" s="6"/>
      <c r="AL24" s="9">
        <f>SUM(AD24:AK24)</f>
        <v>51.47</v>
      </c>
      <c r="AM24" s="6"/>
      <c r="AN24" s="6">
        <v>0.88</v>
      </c>
      <c r="AO24" s="6">
        <v>3</v>
      </c>
      <c r="AP24" s="6">
        <v>2.2200000000000002</v>
      </c>
      <c r="AQ24" s="6"/>
      <c r="AR24" s="6">
        <v>36</v>
      </c>
      <c r="AS24" s="9">
        <f>SUM(AM24:AR24)</f>
        <v>42.1</v>
      </c>
      <c r="AT24" s="6"/>
      <c r="AU24" s="6"/>
      <c r="AV24" s="6">
        <v>18</v>
      </c>
      <c r="AW24" s="6">
        <v>121</v>
      </c>
      <c r="AX24" s="6"/>
      <c r="AY24" s="6"/>
      <c r="AZ24" s="6"/>
      <c r="BA24" s="6"/>
      <c r="BB24" s="9">
        <f>SUM(AT24:BA24)</f>
        <v>139</v>
      </c>
      <c r="BC24" s="6">
        <v>0.76</v>
      </c>
      <c r="BD24" s="6"/>
      <c r="BE24" s="6"/>
      <c r="BF24" s="6">
        <v>1</v>
      </c>
      <c r="BG24" s="9">
        <f>SUM(BC24:BF24)</f>
        <v>1.76</v>
      </c>
      <c r="BH24" s="6">
        <v>9</v>
      </c>
      <c r="BI24" s="6"/>
      <c r="BJ24" s="6"/>
      <c r="BK24" s="9">
        <f>SUM(BH24:BJ24)</f>
        <v>9</v>
      </c>
      <c r="BL24" s="6">
        <v>45</v>
      </c>
      <c r="BM24" s="6"/>
      <c r="BN24" s="6"/>
      <c r="BO24" s="9">
        <f>SUM(BL24:BN24)</f>
        <v>45</v>
      </c>
      <c r="BP24" s="6"/>
      <c r="BQ24" s="6"/>
      <c r="BR24" s="6">
        <v>15</v>
      </c>
      <c r="BS24" s="6">
        <v>18</v>
      </c>
      <c r="BT24" s="6"/>
      <c r="BU24" s="6"/>
      <c r="BV24" s="6"/>
      <c r="BW24" s="9">
        <f>SUM(BP24:BV24)</f>
        <v>33</v>
      </c>
      <c r="BX24" s="6">
        <v>0.97</v>
      </c>
      <c r="BY24" s="6"/>
      <c r="BZ24" s="6"/>
      <c r="CA24" s="6"/>
      <c r="CB24" s="6">
        <v>100</v>
      </c>
      <c r="CC24" s="6"/>
      <c r="CD24" s="6"/>
      <c r="CE24" s="6"/>
      <c r="CF24" s="9">
        <f>SUM(BX24:CE24)</f>
        <v>100.97</v>
      </c>
      <c r="CG24" s="6"/>
      <c r="CH24" s="6">
        <v>3</v>
      </c>
      <c r="CI24" s="6">
        <v>32</v>
      </c>
      <c r="CJ24" s="9">
        <f>SUM(CG24:CI24)</f>
        <v>35</v>
      </c>
      <c r="CK24" s="6"/>
      <c r="CL24" s="6"/>
      <c r="CM24" s="6"/>
      <c r="CN24" s="6">
        <v>0.86</v>
      </c>
      <c r="CO24" s="6"/>
      <c r="CP24" s="6">
        <v>52</v>
      </c>
      <c r="CQ24" s="6">
        <v>36</v>
      </c>
      <c r="CR24" s="9">
        <f>SUM(CK24:CQ24)</f>
        <v>88.86</v>
      </c>
      <c r="CS24" s="6"/>
      <c r="CT24" s="6"/>
      <c r="CU24" s="6"/>
      <c r="CV24" s="6">
        <v>2.59</v>
      </c>
      <c r="CW24" s="9">
        <f>SUM(CS24:CV24)</f>
        <v>2.59</v>
      </c>
      <c r="CX24" s="9">
        <f>+G24+L24+Q24+Y24+AC24+AL24+AS24+BB24+BG24+BK24+BO24+BW24+CF24+CJ24+CR24+CW24</f>
        <v>680.03000000000009</v>
      </c>
    </row>
    <row r="25" spans="1:102">
      <c r="A25" s="11" t="s">
        <v>18</v>
      </c>
      <c r="B25" s="5"/>
      <c r="C25" s="6">
        <v>57</v>
      </c>
      <c r="D25" s="6"/>
      <c r="E25" s="6"/>
      <c r="F25" s="6"/>
      <c r="G25" s="9">
        <f>SUM(A25:F25)</f>
        <v>57</v>
      </c>
      <c r="H25" s="6"/>
      <c r="I25" s="6"/>
      <c r="J25" s="6"/>
      <c r="K25" s="6"/>
      <c r="L25" s="9">
        <f>SUM(H25:K25)</f>
        <v>0</v>
      </c>
      <c r="M25" s="6"/>
      <c r="N25" s="6"/>
      <c r="O25" s="6"/>
      <c r="P25" s="6"/>
      <c r="Q25" s="9">
        <f>SUM(M25:P25)</f>
        <v>0</v>
      </c>
      <c r="R25" s="6">
        <v>1.93</v>
      </c>
      <c r="S25" s="6"/>
      <c r="T25" s="6">
        <v>0.63</v>
      </c>
      <c r="U25" s="6"/>
      <c r="V25" s="6"/>
      <c r="W25" s="6">
        <v>46</v>
      </c>
      <c r="X25" s="6">
        <v>2</v>
      </c>
      <c r="Y25" s="9">
        <f>SUM(R25:X25)</f>
        <v>50.56</v>
      </c>
      <c r="Z25" s="6"/>
      <c r="AA25" s="6"/>
      <c r="AB25" s="6"/>
      <c r="AC25" s="9">
        <f>SUM(Z25:AB25)</f>
        <v>0</v>
      </c>
      <c r="AD25" s="6">
        <v>0.77</v>
      </c>
      <c r="AE25" s="6">
        <v>1.45</v>
      </c>
      <c r="AF25" s="6"/>
      <c r="AG25" s="6">
        <v>0.53</v>
      </c>
      <c r="AH25" s="6"/>
      <c r="AI25" s="6"/>
      <c r="AJ25" s="6"/>
      <c r="AK25" s="6"/>
      <c r="AL25" s="9">
        <f>SUM(AD25:AK25)</f>
        <v>2.75</v>
      </c>
      <c r="AM25" s="6"/>
      <c r="AN25" s="6">
        <v>0.81</v>
      </c>
      <c r="AO25" s="6">
        <v>1.47</v>
      </c>
      <c r="AP25" s="6">
        <v>0.41</v>
      </c>
      <c r="AQ25" s="6"/>
      <c r="AR25" s="6"/>
      <c r="AS25" s="9">
        <f>SUM(AM25:AR25)</f>
        <v>2.6900000000000004</v>
      </c>
      <c r="AT25" s="6"/>
      <c r="AU25" s="6"/>
      <c r="AV25" s="6"/>
      <c r="AW25" s="6"/>
      <c r="AX25" s="6">
        <v>40.98</v>
      </c>
      <c r="AY25" s="6">
        <v>35</v>
      </c>
      <c r="AZ25" s="6"/>
      <c r="BA25" s="6"/>
      <c r="BB25" s="9">
        <f>SUM(AT25:BA25)</f>
        <v>75.97999999999999</v>
      </c>
      <c r="BC25" s="6">
        <v>1.74</v>
      </c>
      <c r="BD25" s="6"/>
      <c r="BE25" s="6"/>
      <c r="BF25" s="6"/>
      <c r="BG25" s="9">
        <f>SUM(BC25:BF25)</f>
        <v>1.74</v>
      </c>
      <c r="BH25" s="6"/>
      <c r="BI25" s="6"/>
      <c r="BJ25" s="6"/>
      <c r="BK25" s="9">
        <f>SUM(BH25:BJ25)</f>
        <v>0</v>
      </c>
      <c r="BL25" s="6"/>
      <c r="BM25" s="6">
        <v>50</v>
      </c>
      <c r="BN25" s="6"/>
      <c r="BO25" s="9">
        <f>SUM(BL25:BN25)</f>
        <v>50</v>
      </c>
      <c r="BP25" s="6"/>
      <c r="BQ25" s="6"/>
      <c r="BR25" s="6"/>
      <c r="BS25" s="6"/>
      <c r="BT25" s="6"/>
      <c r="BU25" s="6"/>
      <c r="BV25" s="6"/>
      <c r="BW25" s="9">
        <f>SUM(BP25:BV25)</f>
        <v>0</v>
      </c>
      <c r="BX25" s="6">
        <v>1.77</v>
      </c>
      <c r="BY25" s="6"/>
      <c r="BZ25" s="6"/>
      <c r="CA25" s="6"/>
      <c r="CB25" s="6"/>
      <c r="CC25" s="6">
        <v>60</v>
      </c>
      <c r="CD25" s="6">
        <v>21</v>
      </c>
      <c r="CE25" s="6">
        <v>100</v>
      </c>
      <c r="CF25" s="9">
        <f>SUM(BX25:CE25)</f>
        <v>182.77</v>
      </c>
      <c r="CG25" s="6"/>
      <c r="CH25" s="6">
        <v>10</v>
      </c>
      <c r="CI25" s="6"/>
      <c r="CJ25" s="9">
        <f>SUM(CG25:CI25)</f>
        <v>10</v>
      </c>
      <c r="CK25" s="6">
        <v>29</v>
      </c>
      <c r="CL25" s="6"/>
      <c r="CM25" s="6"/>
      <c r="CN25" s="6"/>
      <c r="CO25" s="6"/>
      <c r="CP25" s="6"/>
      <c r="CQ25" s="6"/>
      <c r="CR25" s="9">
        <f>SUM(CK25:CQ25)</f>
        <v>29</v>
      </c>
      <c r="CS25" s="6"/>
      <c r="CT25" s="6"/>
      <c r="CU25" s="6"/>
      <c r="CV25" s="6"/>
      <c r="CW25" s="9">
        <f>SUM(CS25:CV25)</f>
        <v>0</v>
      </c>
      <c r="CX25" s="9">
        <f>+G25+L25+Q25+Y25+AC25+AL25+AS25+BB25+BG25+BK25+BO25+BW25+CF25+CJ25+CR25+CW25</f>
        <v>462.49</v>
      </c>
    </row>
    <row r="26" spans="1:102">
      <c r="A26" s="4" t="s">
        <v>26</v>
      </c>
      <c r="B26" s="5">
        <v>2.39</v>
      </c>
      <c r="C26" s="6">
        <v>7.97</v>
      </c>
      <c r="D26" s="6"/>
      <c r="E26" s="6">
        <v>2.98</v>
      </c>
      <c r="F26" s="6"/>
      <c r="G26" s="9">
        <f>SUM(A26:F26)</f>
        <v>13.34</v>
      </c>
      <c r="H26" s="6">
        <v>1.83</v>
      </c>
      <c r="I26" s="6"/>
      <c r="J26" s="6">
        <v>2.33</v>
      </c>
      <c r="K26" s="6">
        <v>0.94</v>
      </c>
      <c r="L26" s="9">
        <f>SUM(H26:K26)</f>
        <v>5.0999999999999996</v>
      </c>
      <c r="M26" s="6">
        <v>11.73</v>
      </c>
      <c r="N26" s="6">
        <v>0.78</v>
      </c>
      <c r="O26" s="6">
        <v>13</v>
      </c>
      <c r="P26" s="6"/>
      <c r="Q26" s="9">
        <f>SUM(M26:P26)</f>
        <v>25.509999999999998</v>
      </c>
      <c r="R26" s="6">
        <v>0.99</v>
      </c>
      <c r="S26" s="6">
        <v>3.45</v>
      </c>
      <c r="T26" s="6">
        <v>14.79</v>
      </c>
      <c r="U26" s="6"/>
      <c r="V26" s="6"/>
      <c r="W26" s="6">
        <v>5</v>
      </c>
      <c r="X26" s="6">
        <v>4</v>
      </c>
      <c r="Y26" s="9">
        <f>SUM(R26:X26)</f>
        <v>28.23</v>
      </c>
      <c r="Z26" s="6">
        <v>7</v>
      </c>
      <c r="AA26" s="6"/>
      <c r="AB26" s="6"/>
      <c r="AC26" s="9">
        <f>SUM(Z26:AB26)</f>
        <v>7</v>
      </c>
      <c r="AD26" s="6">
        <v>0.91</v>
      </c>
      <c r="AE26" s="6">
        <v>0.79</v>
      </c>
      <c r="AF26" s="6"/>
      <c r="AG26" s="6">
        <v>2.2400000000000002</v>
      </c>
      <c r="AH26" s="6">
        <v>3.31</v>
      </c>
      <c r="AI26" s="6">
        <v>2.42</v>
      </c>
      <c r="AJ26" s="6"/>
      <c r="AK26" s="6"/>
      <c r="AL26" s="9">
        <f>SUM(AD26:AK26)</f>
        <v>9.67</v>
      </c>
      <c r="AM26" s="6"/>
      <c r="AN26" s="6">
        <v>0.89</v>
      </c>
      <c r="AO26" s="6">
        <v>0.79</v>
      </c>
      <c r="AP26" s="6">
        <v>2.11</v>
      </c>
      <c r="AQ26" s="6"/>
      <c r="AR26" s="6"/>
      <c r="AS26" s="9">
        <f>SUM(AM26:AR26)</f>
        <v>3.79</v>
      </c>
      <c r="AT26" s="6">
        <v>4</v>
      </c>
      <c r="AU26" s="6"/>
      <c r="AV26" s="6"/>
      <c r="AW26" s="6"/>
      <c r="AX26" s="6">
        <v>9.98</v>
      </c>
      <c r="AY26" s="6">
        <v>6</v>
      </c>
      <c r="AZ26" s="6"/>
      <c r="BA26" s="6">
        <v>0.81</v>
      </c>
      <c r="BB26" s="9">
        <f>SUM(AT26:BA26)</f>
        <v>20.79</v>
      </c>
      <c r="BC26" s="6">
        <v>0.79</v>
      </c>
      <c r="BD26" s="6">
        <v>32</v>
      </c>
      <c r="BE26" s="6"/>
      <c r="BF26" s="6">
        <v>10</v>
      </c>
      <c r="BG26" s="9">
        <f>SUM(BC26:BF26)</f>
        <v>42.79</v>
      </c>
      <c r="BH26" s="6">
        <v>13.95</v>
      </c>
      <c r="BI26" s="6"/>
      <c r="BJ26" s="6"/>
      <c r="BK26" s="9">
        <f>SUM(BH26:BJ26)</f>
        <v>13.95</v>
      </c>
      <c r="BL26" s="6">
        <v>13</v>
      </c>
      <c r="BM26" s="6"/>
      <c r="BN26" s="6"/>
      <c r="BO26" s="9">
        <f>SUM(BL26:BN26)</f>
        <v>13</v>
      </c>
      <c r="BP26" s="6"/>
      <c r="BQ26" s="6"/>
      <c r="BR26" s="6">
        <v>11</v>
      </c>
      <c r="BS26" s="6">
        <v>16</v>
      </c>
      <c r="BT26" s="6"/>
      <c r="BU26" s="6"/>
      <c r="BV26" s="6"/>
      <c r="BW26" s="9">
        <f>SUM(BP26:BV26)</f>
        <v>27</v>
      </c>
      <c r="BX26" s="6">
        <v>0.77</v>
      </c>
      <c r="BY26" s="6"/>
      <c r="BZ26" s="6"/>
      <c r="CA26" s="6"/>
      <c r="CB26" s="6">
        <v>18</v>
      </c>
      <c r="CC26" s="6">
        <v>62</v>
      </c>
      <c r="CD26" s="6">
        <v>22</v>
      </c>
      <c r="CE26" s="6">
        <v>40</v>
      </c>
      <c r="CF26" s="9">
        <f>SUM(BX26:CE26)</f>
        <v>142.76999999999998</v>
      </c>
      <c r="CG26" s="6"/>
      <c r="CH26" s="6">
        <v>6.97</v>
      </c>
      <c r="CI26" s="6">
        <v>14</v>
      </c>
      <c r="CJ26" s="9">
        <f>SUM(CG26:CI26)</f>
        <v>20.97</v>
      </c>
      <c r="CK26" s="6"/>
      <c r="CL26" s="6"/>
      <c r="CM26" s="6"/>
      <c r="CN26" s="6">
        <v>17.690000000000001</v>
      </c>
      <c r="CO26" s="6"/>
      <c r="CP26" s="6"/>
      <c r="CQ26" s="6">
        <v>8</v>
      </c>
      <c r="CR26" s="9">
        <f>SUM(CK26:CQ26)</f>
        <v>25.69</v>
      </c>
      <c r="CS26" s="6"/>
      <c r="CT26" s="6"/>
      <c r="CU26" s="6"/>
      <c r="CV26" s="6">
        <v>2.94</v>
      </c>
      <c r="CW26" s="9">
        <f>SUM(CS26:CV26)</f>
        <v>2.94</v>
      </c>
      <c r="CX26" s="9">
        <f>+G26+L26+Q26+Y26+AC26+AL26+AS26+BB26+BG26+BK26+BO26+BW26+CF26+CJ26+CR26+CW26</f>
        <v>402.53999999999996</v>
      </c>
    </row>
    <row r="27" spans="1:102">
      <c r="A27" s="4" t="s">
        <v>24</v>
      </c>
      <c r="B27" s="5">
        <v>2.39</v>
      </c>
      <c r="C27" s="6">
        <v>15</v>
      </c>
      <c r="D27" s="6"/>
      <c r="E27" s="6"/>
      <c r="F27" s="6"/>
      <c r="G27" s="9">
        <f>SUM(A27:F27)</f>
        <v>17.39</v>
      </c>
      <c r="H27" s="6">
        <v>0.72</v>
      </c>
      <c r="I27" s="6"/>
      <c r="J27" s="6"/>
      <c r="K27" s="6">
        <v>3</v>
      </c>
      <c r="L27" s="9">
        <f>SUM(H27:K27)</f>
        <v>3.7199999999999998</v>
      </c>
      <c r="M27" s="6"/>
      <c r="N27" s="6"/>
      <c r="O27" s="6"/>
      <c r="P27" s="6"/>
      <c r="Q27" s="9">
        <f>SUM(M27:P27)</f>
        <v>0</v>
      </c>
      <c r="R27" s="6"/>
      <c r="S27" s="6">
        <v>2.21</v>
      </c>
      <c r="T27" s="6">
        <v>0.65</v>
      </c>
      <c r="U27" s="6"/>
      <c r="V27" s="6"/>
      <c r="W27" s="6"/>
      <c r="X27" s="6"/>
      <c r="Y27" s="9">
        <f>SUM(R27:X27)</f>
        <v>2.86</v>
      </c>
      <c r="Z27" s="6"/>
      <c r="AA27" s="6"/>
      <c r="AB27" s="6"/>
      <c r="AC27" s="9">
        <f>SUM(Z27:AB27)</f>
        <v>0</v>
      </c>
      <c r="AD27" s="6"/>
      <c r="AE27" s="6"/>
      <c r="AF27" s="6">
        <v>148</v>
      </c>
      <c r="AG27" s="6">
        <v>2.97</v>
      </c>
      <c r="AH27" s="6"/>
      <c r="AI27" s="6"/>
      <c r="AJ27" s="6"/>
      <c r="AK27" s="6"/>
      <c r="AL27" s="9">
        <f>SUM(AD27:AK27)</f>
        <v>150.97</v>
      </c>
      <c r="AM27" s="6">
        <v>12</v>
      </c>
      <c r="AN27" s="6"/>
      <c r="AO27" s="6"/>
      <c r="AP27" s="6">
        <v>1.1299999999999999</v>
      </c>
      <c r="AQ27" s="6">
        <v>24</v>
      </c>
      <c r="AR27" s="6"/>
      <c r="AS27" s="9">
        <f>SUM(AM27:AR27)</f>
        <v>37.129999999999995</v>
      </c>
      <c r="AT27" s="6">
        <v>11</v>
      </c>
      <c r="AU27" s="6">
        <v>0.99</v>
      </c>
      <c r="AV27" s="6"/>
      <c r="AW27" s="6"/>
      <c r="AX27" s="6">
        <v>16</v>
      </c>
      <c r="AY27" s="6"/>
      <c r="AZ27" s="6">
        <v>15</v>
      </c>
      <c r="BA27" s="6"/>
      <c r="BB27" s="9">
        <f>SUM(AT27:BA27)</f>
        <v>42.99</v>
      </c>
      <c r="BC27" s="6">
        <v>1.2</v>
      </c>
      <c r="BD27" s="6"/>
      <c r="BE27" s="6"/>
      <c r="BF27" s="6"/>
      <c r="BG27" s="9">
        <f>SUM(BC27:BF27)</f>
        <v>1.2</v>
      </c>
      <c r="BH27" s="6">
        <v>10</v>
      </c>
      <c r="BI27" s="6">
        <v>9</v>
      </c>
      <c r="BJ27" s="6"/>
      <c r="BK27" s="9">
        <f>SUM(BH27:BJ27)</f>
        <v>19</v>
      </c>
      <c r="BL27" s="6"/>
      <c r="BM27" s="6"/>
      <c r="BN27" s="6"/>
      <c r="BO27" s="9">
        <f>SUM(BL27:BN27)</f>
        <v>0</v>
      </c>
      <c r="BP27" s="6">
        <v>11</v>
      </c>
      <c r="BQ27" s="6">
        <v>1</v>
      </c>
      <c r="BR27" s="6">
        <v>22</v>
      </c>
      <c r="BS27" s="6">
        <v>6</v>
      </c>
      <c r="BT27" s="6"/>
      <c r="BU27" s="6"/>
      <c r="BV27" s="6"/>
      <c r="BW27" s="9">
        <f>SUM(BP27:BV27)</f>
        <v>40</v>
      </c>
      <c r="BX27" s="6">
        <v>0.77</v>
      </c>
      <c r="BY27" s="6">
        <v>8</v>
      </c>
      <c r="BZ27" s="6"/>
      <c r="CA27" s="6"/>
      <c r="CB27" s="6"/>
      <c r="CC27" s="6">
        <v>7</v>
      </c>
      <c r="CD27" s="6">
        <v>4</v>
      </c>
      <c r="CE27" s="6"/>
      <c r="CF27" s="9">
        <f>SUM(BX27:CE27)</f>
        <v>19.77</v>
      </c>
      <c r="CG27" s="6">
        <v>32</v>
      </c>
      <c r="CH27" s="6">
        <v>9</v>
      </c>
      <c r="CI27" s="6"/>
      <c r="CJ27" s="9">
        <f>SUM(CG27:CI27)</f>
        <v>41</v>
      </c>
      <c r="CK27" s="6"/>
      <c r="CL27" s="6"/>
      <c r="CM27" s="6"/>
      <c r="CN27" s="6">
        <v>1.46</v>
      </c>
      <c r="CO27" s="6"/>
      <c r="CP27" s="6"/>
      <c r="CQ27" s="6"/>
      <c r="CR27" s="9">
        <f>SUM(CK27:CQ27)</f>
        <v>1.46</v>
      </c>
      <c r="CS27" s="6"/>
      <c r="CT27" s="6">
        <v>6</v>
      </c>
      <c r="CU27" s="6"/>
      <c r="CV27" s="6">
        <v>0.88</v>
      </c>
      <c r="CW27" s="9">
        <f>SUM(CS27:CV27)</f>
        <v>6.88</v>
      </c>
      <c r="CX27" s="9">
        <f>+G27+L27+Q27+Y27+AC27+AL27+AS27+BB27+BG27+BK27+BO27+BW27+CF27+CJ27+CR27+CW27</f>
        <v>384.36999999999995</v>
      </c>
    </row>
    <row r="28" spans="1:102">
      <c r="A28" s="4" t="s">
        <v>25</v>
      </c>
      <c r="B28" s="5"/>
      <c r="C28" s="6">
        <v>16</v>
      </c>
      <c r="D28" s="6"/>
      <c r="E28" s="6"/>
      <c r="F28" s="6"/>
      <c r="G28" s="9">
        <f>SUM(A28:F28)</f>
        <v>16</v>
      </c>
      <c r="H28" s="6"/>
      <c r="I28" s="6">
        <v>40</v>
      </c>
      <c r="J28" s="6">
        <v>1.67</v>
      </c>
      <c r="K28" s="6"/>
      <c r="L28" s="9">
        <f>SUM(H28:K28)</f>
        <v>41.67</v>
      </c>
      <c r="M28" s="6"/>
      <c r="N28" s="6">
        <v>8.73</v>
      </c>
      <c r="O28" s="6"/>
      <c r="P28" s="6"/>
      <c r="Q28" s="9">
        <f>SUM(M28:P28)</f>
        <v>8.73</v>
      </c>
      <c r="R28" s="6"/>
      <c r="S28" s="6"/>
      <c r="T28" s="6"/>
      <c r="U28" s="6"/>
      <c r="V28" s="6"/>
      <c r="W28" s="6"/>
      <c r="X28" s="6">
        <v>48</v>
      </c>
      <c r="Y28" s="9">
        <f>SUM(R28:X28)</f>
        <v>48</v>
      </c>
      <c r="Z28" s="6"/>
      <c r="AA28" s="6"/>
      <c r="AB28" s="6"/>
      <c r="AC28" s="9">
        <f>SUM(Z28:AB28)</f>
        <v>0</v>
      </c>
      <c r="AD28" s="6"/>
      <c r="AE28" s="6">
        <v>0.91</v>
      </c>
      <c r="AF28" s="6"/>
      <c r="AG28" s="6"/>
      <c r="AH28" s="6"/>
      <c r="AI28" s="6">
        <v>1.31</v>
      </c>
      <c r="AJ28" s="6">
        <v>32</v>
      </c>
      <c r="AK28" s="6"/>
      <c r="AL28" s="9">
        <f>SUM(AD28:AK28)</f>
        <v>34.22</v>
      </c>
      <c r="AM28" s="6"/>
      <c r="AN28" s="6"/>
      <c r="AO28" s="6">
        <v>1.82</v>
      </c>
      <c r="AP28" s="6">
        <v>0.64</v>
      </c>
      <c r="AQ28" s="6"/>
      <c r="AR28" s="6">
        <v>26</v>
      </c>
      <c r="AS28" s="9">
        <f>SUM(AM28:AR28)</f>
        <v>28.46</v>
      </c>
      <c r="AT28" s="6">
        <v>18</v>
      </c>
      <c r="AU28" s="6">
        <v>0.9</v>
      </c>
      <c r="AV28" s="6"/>
      <c r="AW28" s="6"/>
      <c r="AX28" s="6"/>
      <c r="AY28" s="6"/>
      <c r="AZ28" s="6">
        <v>18</v>
      </c>
      <c r="BA28" s="6"/>
      <c r="BB28" s="9">
        <f>SUM(AT28:BA28)</f>
        <v>36.9</v>
      </c>
      <c r="BC28" s="6">
        <v>0.98</v>
      </c>
      <c r="BD28" s="6"/>
      <c r="BE28" s="6"/>
      <c r="BF28" s="6"/>
      <c r="BG28" s="9">
        <f>SUM(BC28:BF28)</f>
        <v>0.98</v>
      </c>
      <c r="BH28" s="6">
        <v>0.98</v>
      </c>
      <c r="BI28" s="6"/>
      <c r="BJ28" s="6"/>
      <c r="BK28" s="9">
        <f>SUM(BH28:BJ28)</f>
        <v>0.98</v>
      </c>
      <c r="BL28" s="6"/>
      <c r="BM28" s="6"/>
      <c r="BN28" s="6"/>
      <c r="BO28" s="9">
        <f>SUM(BL28:BN28)</f>
        <v>0</v>
      </c>
      <c r="BP28" s="6">
        <v>1</v>
      </c>
      <c r="BQ28" s="6"/>
      <c r="BR28" s="6"/>
      <c r="BS28" s="6"/>
      <c r="BT28" s="6">
        <v>44</v>
      </c>
      <c r="BU28" s="6"/>
      <c r="BV28" s="6"/>
      <c r="BW28" s="9">
        <f>SUM(BP28:BV28)</f>
        <v>45</v>
      </c>
      <c r="BX28" s="6">
        <v>1.63</v>
      </c>
      <c r="BY28" s="6">
        <v>8</v>
      </c>
      <c r="BZ28" s="6"/>
      <c r="CA28" s="6"/>
      <c r="CB28" s="6"/>
      <c r="CC28" s="6"/>
      <c r="CD28" s="6"/>
      <c r="CE28" s="6"/>
      <c r="CF28" s="9">
        <f>SUM(BX28:CE28)</f>
        <v>9.629999999999999</v>
      </c>
      <c r="CG28" s="6"/>
      <c r="CH28" s="6">
        <v>0.95</v>
      </c>
      <c r="CI28" s="6"/>
      <c r="CJ28" s="9">
        <f>SUM(CG28:CI28)</f>
        <v>0.95</v>
      </c>
      <c r="CK28" s="6"/>
      <c r="CL28" s="6"/>
      <c r="CM28" s="6"/>
      <c r="CN28" s="6"/>
      <c r="CO28" s="6"/>
      <c r="CP28" s="6"/>
      <c r="CQ28" s="6">
        <v>80</v>
      </c>
      <c r="CR28" s="9">
        <f>SUM(CK28:CQ28)</f>
        <v>80</v>
      </c>
      <c r="CS28" s="6"/>
      <c r="CT28" s="6"/>
      <c r="CU28" s="6"/>
      <c r="CV28" s="6"/>
      <c r="CW28" s="9">
        <f>SUM(CS28:CV28)</f>
        <v>0</v>
      </c>
      <c r="CX28" s="9">
        <f>+G28+L28+Q28+Y28+AC28+AL28+AS28+BB28+BG28+BK28+BO28+BW28+CF28+CJ28+CR28+CW28</f>
        <v>351.52</v>
      </c>
    </row>
    <row r="29" spans="1:102">
      <c r="A29" s="4" t="s">
        <v>28</v>
      </c>
      <c r="B29" s="5">
        <v>1.62</v>
      </c>
      <c r="C29" s="6"/>
      <c r="D29" s="6"/>
      <c r="E29" s="6">
        <v>20.16</v>
      </c>
      <c r="F29" s="6"/>
      <c r="G29" s="9">
        <f>SUM(A29:F29)</f>
        <v>21.78</v>
      </c>
      <c r="H29" s="6">
        <v>0.69</v>
      </c>
      <c r="I29" s="6"/>
      <c r="J29" s="6">
        <v>12.26</v>
      </c>
      <c r="K29" s="6">
        <v>8.9</v>
      </c>
      <c r="L29" s="9">
        <f>SUM(H29:K29)</f>
        <v>21.85</v>
      </c>
      <c r="M29" s="6">
        <v>13.84</v>
      </c>
      <c r="N29" s="6">
        <v>2.69</v>
      </c>
      <c r="O29" s="6"/>
      <c r="P29" s="6"/>
      <c r="Q29" s="9">
        <f>SUM(M29:P29)</f>
        <v>16.53</v>
      </c>
      <c r="R29" s="6">
        <v>0.92</v>
      </c>
      <c r="S29" s="6">
        <v>1.5</v>
      </c>
      <c r="T29" s="6">
        <v>1.17</v>
      </c>
      <c r="U29" s="6"/>
      <c r="V29" s="6">
        <v>13</v>
      </c>
      <c r="W29" s="6"/>
      <c r="X29" s="6"/>
      <c r="Y29" s="9">
        <f>SUM(R29:X29)</f>
        <v>16.59</v>
      </c>
      <c r="Z29" s="6"/>
      <c r="AA29" s="6">
        <v>1</v>
      </c>
      <c r="AB29" s="6">
        <v>11</v>
      </c>
      <c r="AC29" s="9">
        <f>SUM(Z29:AB29)</f>
        <v>12</v>
      </c>
      <c r="AD29" s="6">
        <v>0.81</v>
      </c>
      <c r="AE29" s="6">
        <v>0.71</v>
      </c>
      <c r="AF29" s="6"/>
      <c r="AG29" s="6">
        <v>1.62</v>
      </c>
      <c r="AH29" s="6">
        <v>18.27</v>
      </c>
      <c r="AI29" s="6">
        <v>4.5999999999999996</v>
      </c>
      <c r="AJ29" s="6"/>
      <c r="AK29" s="6">
        <v>20</v>
      </c>
      <c r="AL29" s="9">
        <f>SUM(AD29:AK29)</f>
        <v>46.01</v>
      </c>
      <c r="AM29" s="6">
        <v>22</v>
      </c>
      <c r="AN29" s="6">
        <v>0.81</v>
      </c>
      <c r="AO29" s="6">
        <v>0.85</v>
      </c>
      <c r="AP29" s="6">
        <v>0.9</v>
      </c>
      <c r="AQ29" s="6"/>
      <c r="AR29" s="6"/>
      <c r="AS29" s="9">
        <f>SUM(AM29:AR29)</f>
        <v>24.56</v>
      </c>
      <c r="AT29" s="6">
        <v>1</v>
      </c>
      <c r="AU29" s="6">
        <v>0.87</v>
      </c>
      <c r="AV29" s="6"/>
      <c r="AW29" s="6">
        <v>19</v>
      </c>
      <c r="AX29" s="6"/>
      <c r="AY29" s="6"/>
      <c r="AZ29" s="6"/>
      <c r="BA29" s="6"/>
      <c r="BB29" s="9">
        <f>SUM(AT29:BA29)</f>
        <v>20.87</v>
      </c>
      <c r="BC29" s="6">
        <v>0.73</v>
      </c>
      <c r="BD29" s="6"/>
      <c r="BE29" s="6"/>
      <c r="BF29" s="6"/>
      <c r="BG29" s="9">
        <f>SUM(BC29:BF29)</f>
        <v>0.73</v>
      </c>
      <c r="BH29" s="6"/>
      <c r="BI29" s="6"/>
      <c r="BJ29" s="6"/>
      <c r="BK29" s="9">
        <f>SUM(BH29:BJ29)</f>
        <v>0</v>
      </c>
      <c r="BL29" s="6">
        <v>36</v>
      </c>
      <c r="BM29" s="6"/>
      <c r="BN29" s="6">
        <v>8</v>
      </c>
      <c r="BO29" s="9">
        <f>SUM(BL29:BN29)</f>
        <v>44</v>
      </c>
      <c r="BP29" s="6"/>
      <c r="BQ29" s="6"/>
      <c r="BR29" s="6">
        <v>12</v>
      </c>
      <c r="BS29" s="6">
        <v>11</v>
      </c>
      <c r="BT29" s="6"/>
      <c r="BU29" s="6"/>
      <c r="BV29" s="6"/>
      <c r="BW29" s="9">
        <f>SUM(BP29:BV29)</f>
        <v>23</v>
      </c>
      <c r="BX29" s="6">
        <v>0.77</v>
      </c>
      <c r="BY29" s="6"/>
      <c r="BZ29" s="6"/>
      <c r="CA29" s="6"/>
      <c r="CB29" s="6">
        <v>24</v>
      </c>
      <c r="CC29" s="6"/>
      <c r="CD29" s="6"/>
      <c r="CE29" s="6"/>
      <c r="CF29" s="9">
        <f>SUM(BX29:CE29)</f>
        <v>24.77</v>
      </c>
      <c r="CG29" s="6"/>
      <c r="CH29" s="6"/>
      <c r="CI29" s="6">
        <v>29</v>
      </c>
      <c r="CJ29" s="9">
        <f>SUM(CG29:CI29)</f>
        <v>29</v>
      </c>
      <c r="CK29" s="6"/>
      <c r="CL29" s="6">
        <v>3</v>
      </c>
      <c r="CM29" s="6"/>
      <c r="CN29" s="6">
        <v>0.8</v>
      </c>
      <c r="CO29" s="6"/>
      <c r="CP29" s="6"/>
      <c r="CQ29" s="6"/>
      <c r="CR29" s="9">
        <f>SUM(CK29:CQ29)</f>
        <v>3.8</v>
      </c>
      <c r="CS29" s="6"/>
      <c r="CT29" s="6"/>
      <c r="CU29" s="6"/>
      <c r="CV29" s="6">
        <v>0.92</v>
      </c>
      <c r="CW29" s="9">
        <f>SUM(CS29:CV29)</f>
        <v>0.92</v>
      </c>
      <c r="CX29" s="9">
        <f>+G29+L29+Q29+Y29+AC29+AL29+AS29+BB29+BG29+BK29+BO29+BW29+CF29+CJ29+CR29+CW29</f>
        <v>306.41000000000003</v>
      </c>
    </row>
    <row r="30" spans="1:102">
      <c r="A30" s="4" t="s">
        <v>31</v>
      </c>
      <c r="B30" s="5">
        <v>0.74</v>
      </c>
      <c r="C30" s="6"/>
      <c r="D30" s="6"/>
      <c r="E30" s="6">
        <v>9</v>
      </c>
      <c r="F30" s="6">
        <v>0.83</v>
      </c>
      <c r="G30" s="9">
        <f>SUM(A30:F30)</f>
        <v>10.57</v>
      </c>
      <c r="H30" s="6">
        <v>1.81</v>
      </c>
      <c r="I30" s="6"/>
      <c r="J30" s="6">
        <v>2.92</v>
      </c>
      <c r="K30" s="6"/>
      <c r="L30" s="9">
        <f>SUM(H30:K30)</f>
        <v>4.7300000000000004</v>
      </c>
      <c r="M30" s="6">
        <v>5</v>
      </c>
      <c r="N30" s="6">
        <v>1.66</v>
      </c>
      <c r="O30" s="6"/>
      <c r="P30" s="6"/>
      <c r="Q30" s="9">
        <f>SUM(M30:P30)</f>
        <v>6.66</v>
      </c>
      <c r="R30" s="6"/>
      <c r="S30" s="6">
        <v>0.91</v>
      </c>
      <c r="T30" s="6">
        <v>14.77</v>
      </c>
      <c r="U30" s="6"/>
      <c r="V30" s="6"/>
      <c r="W30" s="6"/>
      <c r="X30" s="6">
        <v>0.97</v>
      </c>
      <c r="Y30" s="9">
        <f>SUM(R30:X30)</f>
        <v>16.649999999999999</v>
      </c>
      <c r="Z30" s="6"/>
      <c r="AA30" s="6">
        <v>15.87</v>
      </c>
      <c r="AB30" s="6"/>
      <c r="AC30" s="9">
        <f>SUM(Z30:AB30)</f>
        <v>15.87</v>
      </c>
      <c r="AD30" s="6"/>
      <c r="AE30" s="6">
        <v>0.62</v>
      </c>
      <c r="AF30" s="6"/>
      <c r="AG30" s="6">
        <v>0.8</v>
      </c>
      <c r="AH30" s="6">
        <v>0.8</v>
      </c>
      <c r="AI30" s="6">
        <v>2.85</v>
      </c>
      <c r="AJ30" s="6"/>
      <c r="AK30" s="6"/>
      <c r="AL30" s="9">
        <f>SUM(AD30:AK30)</f>
        <v>5.07</v>
      </c>
      <c r="AM30" s="6"/>
      <c r="AN30" s="6"/>
      <c r="AO30" s="6">
        <v>0.82</v>
      </c>
      <c r="AP30" s="6">
        <v>10.43</v>
      </c>
      <c r="AQ30" s="6"/>
      <c r="AR30" s="6"/>
      <c r="AS30" s="9">
        <f>SUM(AM30:AR30)</f>
        <v>11.25</v>
      </c>
      <c r="AT30" s="6"/>
      <c r="AU30" s="6"/>
      <c r="AV30" s="6"/>
      <c r="AW30" s="6"/>
      <c r="AX30" s="6"/>
      <c r="AY30" s="6"/>
      <c r="AZ30" s="6"/>
      <c r="BA30" s="6">
        <v>1.69</v>
      </c>
      <c r="BB30" s="9">
        <f>SUM(AT30:BA30)</f>
        <v>1.69</v>
      </c>
      <c r="BC30" s="6">
        <v>0.9</v>
      </c>
      <c r="BD30" s="6">
        <v>22</v>
      </c>
      <c r="BE30" s="6"/>
      <c r="BF30" s="6"/>
      <c r="BG30" s="9">
        <f>SUM(BC30:BF30)</f>
        <v>22.9</v>
      </c>
      <c r="BH30" s="6"/>
      <c r="BI30" s="6"/>
      <c r="BJ30" s="6"/>
      <c r="BK30" s="9">
        <f>SUM(BH30:BJ30)</f>
        <v>0</v>
      </c>
      <c r="BL30" s="6"/>
      <c r="BM30" s="6"/>
      <c r="BN30" s="6">
        <v>3.85</v>
      </c>
      <c r="BO30" s="9">
        <f>SUM(BL30:BN30)</f>
        <v>3.85</v>
      </c>
      <c r="BP30" s="6"/>
      <c r="BQ30" s="6"/>
      <c r="BR30" s="6"/>
      <c r="BS30" s="6">
        <v>14</v>
      </c>
      <c r="BT30" s="6"/>
      <c r="BU30" s="6"/>
      <c r="BV30" s="6"/>
      <c r="BW30" s="9">
        <f>SUM(BP30:BV30)</f>
        <v>14</v>
      </c>
      <c r="BX30" s="6">
        <v>0.77</v>
      </c>
      <c r="BY30" s="6"/>
      <c r="BZ30" s="6"/>
      <c r="CA30" s="6"/>
      <c r="CB30" s="6"/>
      <c r="CC30" s="6"/>
      <c r="CD30" s="6"/>
      <c r="CE30" s="6"/>
      <c r="CF30" s="9">
        <f>SUM(BX30:CE30)</f>
        <v>0.77</v>
      </c>
      <c r="CG30" s="6"/>
      <c r="CH30" s="6">
        <v>13</v>
      </c>
      <c r="CI30" s="6">
        <v>20</v>
      </c>
      <c r="CJ30" s="9">
        <f>SUM(CG30:CI30)</f>
        <v>33</v>
      </c>
      <c r="CK30" s="6"/>
      <c r="CL30" s="6"/>
      <c r="CM30" s="6"/>
      <c r="CN30" s="6">
        <v>14.92</v>
      </c>
      <c r="CO30" s="6"/>
      <c r="CP30" s="6">
        <v>50</v>
      </c>
      <c r="CQ30" s="6"/>
      <c r="CR30" s="9">
        <f>SUM(CK30:CQ30)</f>
        <v>64.92</v>
      </c>
      <c r="CS30" s="6"/>
      <c r="CT30" s="6"/>
      <c r="CU30" s="6"/>
      <c r="CV30" s="6">
        <v>3</v>
      </c>
      <c r="CW30" s="9">
        <f>SUM(CS30:CV30)</f>
        <v>3</v>
      </c>
      <c r="CX30" s="9">
        <f>+G30+L30+Q30+Y30+AC30+AL30+AS30+BB30+BG30+BK30+BO30+BW30+CF30+CJ30+CR30+CW30</f>
        <v>214.93</v>
      </c>
    </row>
    <row r="31" spans="1:102">
      <c r="A31" s="4" t="s">
        <v>35</v>
      </c>
      <c r="E31" s="6">
        <v>0.49</v>
      </c>
      <c r="F31" s="6"/>
      <c r="G31" s="9">
        <f>SUM(A31:F31)</f>
        <v>0.49</v>
      </c>
      <c r="H31" s="6">
        <v>7</v>
      </c>
      <c r="I31" s="6"/>
      <c r="J31" s="6">
        <v>2.19</v>
      </c>
      <c r="K31" s="6">
        <v>2.99</v>
      </c>
      <c r="L31" s="9">
        <f>SUM(H31:K31)</f>
        <v>12.18</v>
      </c>
      <c r="M31" s="6"/>
      <c r="N31" s="6">
        <v>0.72</v>
      </c>
      <c r="O31" s="6"/>
      <c r="P31" s="6">
        <v>6</v>
      </c>
      <c r="Q31" s="9">
        <f>SUM(M31:P31)</f>
        <v>6.72</v>
      </c>
      <c r="R31" s="6"/>
      <c r="S31" s="6">
        <v>0.69</v>
      </c>
      <c r="T31" s="6">
        <v>0.83</v>
      </c>
      <c r="U31" s="6"/>
      <c r="V31" s="6">
        <v>36</v>
      </c>
      <c r="W31" s="6"/>
      <c r="X31" s="6"/>
      <c r="Y31" s="9">
        <f>SUM(R31:X31)</f>
        <v>37.520000000000003</v>
      </c>
      <c r="AB31" s="6">
        <v>12</v>
      </c>
      <c r="AC31" s="9">
        <f>SUM(Z31:AB31)</f>
        <v>12</v>
      </c>
      <c r="AD31" s="6"/>
      <c r="AE31" s="6"/>
      <c r="AF31" s="6"/>
      <c r="AG31" s="6">
        <v>0.77</v>
      </c>
      <c r="AH31" s="6">
        <v>0.46</v>
      </c>
      <c r="AI31" s="6">
        <v>2.85</v>
      </c>
      <c r="AJ31" s="6"/>
      <c r="AK31" s="6">
        <v>26</v>
      </c>
      <c r="AL31" s="9">
        <f>SUM(AD31:AK31)</f>
        <v>30.08</v>
      </c>
      <c r="AM31" s="6">
        <v>6</v>
      </c>
      <c r="AN31" s="6"/>
      <c r="AO31" s="6"/>
      <c r="AP31" s="6">
        <v>1.8</v>
      </c>
      <c r="AQ31" s="6"/>
      <c r="AR31" s="6"/>
      <c r="AS31" s="9">
        <f>SUM(AM31:AR31)</f>
        <v>7.8</v>
      </c>
      <c r="AT31" s="6"/>
      <c r="AU31" s="6">
        <v>0.94</v>
      </c>
      <c r="AV31" s="6"/>
      <c r="AW31" s="6"/>
      <c r="AX31" s="6"/>
      <c r="AY31" s="6"/>
      <c r="AZ31" s="6">
        <v>13</v>
      </c>
      <c r="BA31" s="6"/>
      <c r="BB31" s="9">
        <f>SUM(AT31:BA31)</f>
        <v>13.94</v>
      </c>
      <c r="BC31" s="6">
        <v>0.75</v>
      </c>
      <c r="BD31" s="6"/>
      <c r="BE31" s="6"/>
      <c r="BF31" s="6">
        <v>0.99</v>
      </c>
      <c r="BG31" s="9">
        <f>SUM(BC31:BF31)</f>
        <v>1.74</v>
      </c>
      <c r="BH31" s="6"/>
      <c r="BI31" s="6">
        <v>13</v>
      </c>
      <c r="BJ31" s="6"/>
      <c r="BK31" s="9">
        <f>SUM(BH31:BJ31)</f>
        <v>13</v>
      </c>
      <c r="BL31" s="6"/>
      <c r="BM31" s="6"/>
      <c r="BN31" s="6"/>
      <c r="BO31" s="9">
        <f>SUM(BL31:BN31)</f>
        <v>0</v>
      </c>
      <c r="BP31" s="6">
        <v>3</v>
      </c>
      <c r="BQ31" s="6"/>
      <c r="BR31" s="6"/>
      <c r="BS31" s="6">
        <v>13</v>
      </c>
      <c r="BT31" s="6">
        <v>15</v>
      </c>
      <c r="BU31" s="6"/>
      <c r="BV31" s="6"/>
      <c r="BW31" s="9">
        <f>SUM(BP31:BV31)</f>
        <v>31</v>
      </c>
      <c r="BX31" s="6">
        <v>0.77</v>
      </c>
      <c r="BY31" s="6"/>
      <c r="BZ31" s="6"/>
      <c r="CA31" s="6"/>
      <c r="CB31" s="6"/>
      <c r="CC31" s="6"/>
      <c r="CD31" s="6"/>
      <c r="CE31" s="6"/>
      <c r="CF31" s="9">
        <f>SUM(BX31:CE31)</f>
        <v>0.77</v>
      </c>
      <c r="CG31" s="6"/>
      <c r="CH31" s="6"/>
      <c r="CI31" s="6">
        <v>18</v>
      </c>
      <c r="CJ31" s="9">
        <f>SUM(CG31:CI31)</f>
        <v>18</v>
      </c>
      <c r="CK31" s="6"/>
      <c r="CL31" s="6"/>
      <c r="CM31" s="6"/>
      <c r="CN31" s="6">
        <v>0.98</v>
      </c>
      <c r="CO31" s="6"/>
      <c r="CP31" s="6"/>
      <c r="CQ31" s="6"/>
      <c r="CR31" s="9">
        <f>SUM(CK31:CQ31)</f>
        <v>0.98</v>
      </c>
      <c r="CS31" s="6"/>
      <c r="CT31" s="6">
        <v>2</v>
      </c>
      <c r="CU31" s="6"/>
      <c r="CV31" s="6"/>
      <c r="CW31" s="9">
        <f>SUM(CS31:CV31)</f>
        <v>2</v>
      </c>
      <c r="CX31" s="9">
        <f>+G31+L31+Q31+Y31+AC31+AL31+AS31+BB31+BG31+BK31+BO31+BW31+CF31+CJ31+CR31+CW31</f>
        <v>188.21999999999997</v>
      </c>
    </row>
    <row r="32" spans="1:102">
      <c r="A32" s="4" t="s">
        <v>46</v>
      </c>
      <c r="H32" s="6"/>
      <c r="I32" s="6">
        <v>50</v>
      </c>
      <c r="J32" s="6"/>
      <c r="K32" s="6"/>
      <c r="L32" s="9">
        <f>SUM(H32:K32)</f>
        <v>50</v>
      </c>
      <c r="M32" s="6"/>
      <c r="N32" s="6"/>
      <c r="O32" s="6"/>
      <c r="P32" s="6"/>
      <c r="Q32" s="9">
        <f>SUM(M32:P32)</f>
        <v>0</v>
      </c>
      <c r="R32" s="6"/>
      <c r="S32" s="6"/>
      <c r="T32" s="6"/>
      <c r="U32" s="6"/>
      <c r="V32" s="6"/>
      <c r="W32" s="6"/>
      <c r="X32" s="6">
        <v>23</v>
      </c>
      <c r="Y32" s="9">
        <f>SUM(R32:X32)</f>
        <v>23</v>
      </c>
      <c r="AC32" s="9">
        <f>SUM(Z32:AB32)</f>
        <v>0</v>
      </c>
      <c r="AD32" s="6"/>
      <c r="AE32" s="6">
        <v>0.95</v>
      </c>
      <c r="AF32" s="6">
        <v>0.93</v>
      </c>
      <c r="AG32" s="6"/>
      <c r="AH32" s="6"/>
      <c r="AI32" s="6"/>
      <c r="AJ32" s="6"/>
      <c r="AK32" s="6"/>
      <c r="AL32" s="9">
        <f>SUM(AD32:AK32)</f>
        <v>1.88</v>
      </c>
      <c r="AM32" s="6">
        <v>18</v>
      </c>
      <c r="AN32" s="6">
        <v>1.8</v>
      </c>
      <c r="AO32" s="6">
        <v>0.7</v>
      </c>
      <c r="AP32" s="6"/>
      <c r="AQ32" s="6"/>
      <c r="AR32" s="6"/>
      <c r="AS32" s="9">
        <f>SUM(AM32:AR32)</f>
        <v>20.5</v>
      </c>
      <c r="AT32" s="6"/>
      <c r="AU32" s="6"/>
      <c r="AV32" s="6"/>
      <c r="AW32" s="6"/>
      <c r="AX32" s="6"/>
      <c r="AY32" s="6"/>
      <c r="AZ32" s="6"/>
      <c r="BA32" s="6"/>
      <c r="BB32" s="9">
        <f>SUM(AT32:BA32)</f>
        <v>0</v>
      </c>
      <c r="BC32" s="6">
        <v>1.9</v>
      </c>
      <c r="BD32" s="6"/>
      <c r="BE32" s="6"/>
      <c r="BF32" s="6"/>
      <c r="BG32" s="9">
        <f>SUM(BC32:BF32)</f>
        <v>1.9</v>
      </c>
      <c r="BH32" s="6"/>
      <c r="BI32" s="6"/>
      <c r="BJ32" s="6"/>
      <c r="BK32" s="9">
        <f>SUM(BH32:BJ32)</f>
        <v>0</v>
      </c>
      <c r="BL32" s="6"/>
      <c r="BM32" s="6"/>
      <c r="BN32" s="6"/>
      <c r="BO32" s="9">
        <f>SUM(BL32:BN32)</f>
        <v>0</v>
      </c>
      <c r="BP32" s="6"/>
      <c r="BQ32" s="6">
        <v>7</v>
      </c>
      <c r="BR32" s="6"/>
      <c r="BS32" s="6"/>
      <c r="BT32" s="6"/>
      <c r="BU32" s="6"/>
      <c r="BV32" s="6">
        <v>50</v>
      </c>
      <c r="BW32" s="9">
        <f>SUM(BP32:BV32)</f>
        <v>57</v>
      </c>
      <c r="BX32" s="6">
        <v>1.54</v>
      </c>
      <c r="BY32" s="6"/>
      <c r="BZ32" s="6"/>
      <c r="CA32" s="6"/>
      <c r="CB32" s="6"/>
      <c r="CC32" s="6"/>
      <c r="CD32" s="6"/>
      <c r="CE32" s="6"/>
      <c r="CF32" s="9">
        <f>SUM(BX32:CE32)</f>
        <v>1.54</v>
      </c>
      <c r="CG32" s="6"/>
      <c r="CH32" s="6"/>
      <c r="CI32" s="6"/>
      <c r="CJ32" s="9">
        <f>SUM(CG32:CI32)</f>
        <v>0</v>
      </c>
      <c r="CK32" s="6"/>
      <c r="CL32" s="6"/>
      <c r="CM32" s="6"/>
      <c r="CN32" s="6"/>
      <c r="CO32" s="6"/>
      <c r="CP32" s="6"/>
      <c r="CQ32" s="6">
        <v>23</v>
      </c>
      <c r="CR32" s="9">
        <f>SUM(CK32:CQ32)</f>
        <v>23</v>
      </c>
      <c r="CS32" s="6"/>
      <c r="CT32" s="6"/>
      <c r="CU32" s="6"/>
      <c r="CV32" s="6"/>
      <c r="CW32" s="9">
        <f>SUM(CS32:CV32)</f>
        <v>0</v>
      </c>
      <c r="CX32" s="9">
        <f>+G32+L32+Q32+Y32+AC32+AL32+AS32+BB32+BG32+BK32+BO32+BW32+CF32+CJ32+CR32+CW32</f>
        <v>178.82</v>
      </c>
    </row>
    <row r="33" spans="1:102">
      <c r="A33" s="4" t="s">
        <v>33</v>
      </c>
      <c r="E33" s="4">
        <v>2.2799999999999998</v>
      </c>
      <c r="F33" s="4">
        <v>18</v>
      </c>
      <c r="G33" s="9">
        <f>SUM(A33:F33)</f>
        <v>20.28</v>
      </c>
      <c r="H33" s="6"/>
      <c r="I33" s="6"/>
      <c r="J33" s="6">
        <v>2.92</v>
      </c>
      <c r="K33" s="6">
        <v>0.93</v>
      </c>
      <c r="L33" s="9">
        <f>SUM(H33:K33)</f>
        <v>3.85</v>
      </c>
      <c r="M33" s="6">
        <v>0.75</v>
      </c>
      <c r="N33" s="6">
        <v>2.39</v>
      </c>
      <c r="O33" s="6"/>
      <c r="P33" s="6"/>
      <c r="Q33" s="9">
        <f>SUM(M33:P33)</f>
        <v>3.14</v>
      </c>
      <c r="R33" s="6"/>
      <c r="S33" s="6">
        <v>0.64</v>
      </c>
      <c r="T33" s="6">
        <v>1.33</v>
      </c>
      <c r="U33" s="6"/>
      <c r="V33" s="6"/>
      <c r="W33" s="6"/>
      <c r="X33" s="6"/>
      <c r="Y33" s="9">
        <f>SUM(R33:X33)</f>
        <v>1.9700000000000002</v>
      </c>
      <c r="AC33" s="9">
        <f>SUM(Z33:AB33)</f>
        <v>0</v>
      </c>
      <c r="AD33" s="6"/>
      <c r="AE33" s="6">
        <v>0.9</v>
      </c>
      <c r="AF33" s="6"/>
      <c r="AG33" s="6">
        <v>0.64</v>
      </c>
      <c r="AH33" s="6">
        <v>2.29</v>
      </c>
      <c r="AI33" s="6">
        <v>19.46</v>
      </c>
      <c r="AJ33" s="6"/>
      <c r="AK33" s="6"/>
      <c r="AL33" s="9">
        <f>SUM(AD33:AK33)</f>
        <v>23.29</v>
      </c>
      <c r="AM33" s="6"/>
      <c r="AN33" s="6"/>
      <c r="AO33" s="6">
        <v>0.95</v>
      </c>
      <c r="AP33" s="6">
        <v>1.29</v>
      </c>
      <c r="AQ33" s="6">
        <v>40</v>
      </c>
      <c r="AR33" s="6"/>
      <c r="AS33" s="9">
        <f>SUM(AM33:AR33)</f>
        <v>42.24</v>
      </c>
      <c r="AT33" s="6"/>
      <c r="AU33" s="6"/>
      <c r="AV33" s="6"/>
      <c r="AW33" s="6"/>
      <c r="AX33" s="6"/>
      <c r="AY33" s="6"/>
      <c r="AZ33" s="6"/>
      <c r="BA33" s="6">
        <v>0.95</v>
      </c>
      <c r="BB33" s="9">
        <f>SUM(AT33:BA33)</f>
        <v>0.95</v>
      </c>
      <c r="BC33" s="6">
        <v>3.54</v>
      </c>
      <c r="BD33" s="6"/>
      <c r="BE33" s="6"/>
      <c r="BF33" s="6"/>
      <c r="BG33" s="9">
        <f>SUM(BC33:BF33)</f>
        <v>3.54</v>
      </c>
      <c r="BH33" s="6"/>
      <c r="BI33" s="6"/>
      <c r="BJ33" s="6"/>
      <c r="BK33" s="9">
        <f>SUM(BH33:BJ33)</f>
        <v>0</v>
      </c>
      <c r="BL33" s="6">
        <v>14</v>
      </c>
      <c r="BM33" s="6"/>
      <c r="BN33" s="6"/>
      <c r="BO33" s="9">
        <f>SUM(BL33:BN33)</f>
        <v>14</v>
      </c>
      <c r="BP33" s="6"/>
      <c r="BQ33" s="6"/>
      <c r="BR33" s="6"/>
      <c r="BS33" s="6">
        <v>8</v>
      </c>
      <c r="BT33" s="6"/>
      <c r="BU33" s="6"/>
      <c r="BV33" s="6"/>
      <c r="BW33" s="9">
        <f>SUM(BP33:BV33)</f>
        <v>8</v>
      </c>
      <c r="BX33" s="6">
        <v>1.54</v>
      </c>
      <c r="BY33" s="6"/>
      <c r="BZ33" s="6"/>
      <c r="CA33" s="6"/>
      <c r="CB33" s="6">
        <v>15</v>
      </c>
      <c r="CC33" s="6"/>
      <c r="CD33" s="6"/>
      <c r="CE33" s="6"/>
      <c r="CF33" s="9">
        <f>SUM(BX33:CE33)</f>
        <v>16.54</v>
      </c>
      <c r="CG33" s="6"/>
      <c r="CH33" s="6"/>
      <c r="CI33" s="6">
        <v>15</v>
      </c>
      <c r="CJ33" s="9">
        <f>SUM(CG33:CI33)</f>
        <v>15</v>
      </c>
      <c r="CK33" s="6"/>
      <c r="CL33" s="6">
        <v>4</v>
      </c>
      <c r="CM33" s="6">
        <v>12</v>
      </c>
      <c r="CN33" s="6">
        <v>0.66</v>
      </c>
      <c r="CO33" s="6"/>
      <c r="CP33" s="6"/>
      <c r="CQ33" s="6"/>
      <c r="CR33" s="9">
        <f>SUM(CK33:CQ33)</f>
        <v>16.66</v>
      </c>
      <c r="CS33" s="6"/>
      <c r="CT33" s="6"/>
      <c r="CU33" s="6"/>
      <c r="CV33" s="6"/>
      <c r="CW33" s="9">
        <f>SUM(CS33:CV33)</f>
        <v>0</v>
      </c>
      <c r="CX33" s="9">
        <f>+G33+L33+Q33+Y33+AC33+AL33+AS33+BB33+BG33+BK33+BO33+BW33+CF33+CJ33+CR33+CW33</f>
        <v>169.46</v>
      </c>
    </row>
    <row r="34" spans="1:102">
      <c r="A34" s="4" t="s">
        <v>49</v>
      </c>
      <c r="H34" s="6">
        <v>0.81</v>
      </c>
      <c r="I34" s="6"/>
      <c r="J34" s="6"/>
      <c r="K34" s="6"/>
      <c r="L34" s="9">
        <f>SUM(H34:K34)</f>
        <v>0.81</v>
      </c>
      <c r="M34" s="6"/>
      <c r="N34" s="6"/>
      <c r="O34" s="6"/>
      <c r="P34" s="6"/>
      <c r="Q34" s="9">
        <f>SUM(M34:P34)</f>
        <v>0</v>
      </c>
      <c r="R34" s="6"/>
      <c r="S34" s="6"/>
      <c r="T34" s="6"/>
      <c r="U34" s="6"/>
      <c r="V34" s="6"/>
      <c r="W34" s="6"/>
      <c r="X34" s="6"/>
      <c r="Y34" s="9">
        <f>SUM(R34:X34)</f>
        <v>0</v>
      </c>
      <c r="AC34" s="9">
        <f>SUM(Z34:AB34)</f>
        <v>0</v>
      </c>
      <c r="AD34" s="6"/>
      <c r="AE34" s="6"/>
      <c r="AF34" s="6">
        <v>61.89</v>
      </c>
      <c r="AG34" s="6"/>
      <c r="AH34" s="6"/>
      <c r="AI34" s="6"/>
      <c r="AJ34" s="6"/>
      <c r="AK34" s="6"/>
      <c r="AL34" s="9">
        <f>SUM(AD34:AK34)</f>
        <v>61.89</v>
      </c>
      <c r="AM34" s="6">
        <v>8</v>
      </c>
      <c r="AN34" s="6"/>
      <c r="AO34" s="6"/>
      <c r="AP34" s="6">
        <v>0.81</v>
      </c>
      <c r="AQ34" s="6"/>
      <c r="AR34" s="6"/>
      <c r="AS34" s="9">
        <f>SUM(AM34:AR34)</f>
        <v>8.81</v>
      </c>
      <c r="AT34" s="6">
        <v>62</v>
      </c>
      <c r="AU34" s="6"/>
      <c r="AV34" s="6"/>
      <c r="AW34" s="6"/>
      <c r="AX34" s="6"/>
      <c r="AY34" s="6"/>
      <c r="AZ34" s="6"/>
      <c r="BA34" s="6"/>
      <c r="BB34" s="9">
        <f>SUM(AT34:BA34)</f>
        <v>62</v>
      </c>
      <c r="BC34" s="6">
        <v>0.54</v>
      </c>
      <c r="BD34" s="6"/>
      <c r="BE34" s="6"/>
      <c r="BF34" s="6"/>
      <c r="BG34" s="9">
        <f>SUM(BC34:BF34)</f>
        <v>0.54</v>
      </c>
      <c r="BH34" s="6"/>
      <c r="BI34" s="6"/>
      <c r="BJ34" s="6"/>
      <c r="BK34" s="9">
        <f>SUM(BH34:BJ34)</f>
        <v>0</v>
      </c>
      <c r="BL34" s="6"/>
      <c r="BM34" s="6"/>
      <c r="BN34" s="6"/>
      <c r="BO34" s="9">
        <f>SUM(BL34:BN34)</f>
        <v>0</v>
      </c>
      <c r="BP34" s="6"/>
      <c r="BQ34" s="6"/>
      <c r="BR34" s="6"/>
      <c r="BS34" s="6">
        <v>12</v>
      </c>
      <c r="BT34" s="6"/>
      <c r="BU34" s="6"/>
      <c r="BV34" s="6"/>
      <c r="BW34" s="9">
        <f>SUM(BP34:BV34)</f>
        <v>12</v>
      </c>
      <c r="BX34" s="6">
        <v>1.63</v>
      </c>
      <c r="BY34" s="6"/>
      <c r="BZ34" s="6"/>
      <c r="CA34" s="6"/>
      <c r="CB34" s="6"/>
      <c r="CC34" s="6"/>
      <c r="CD34" s="6"/>
      <c r="CE34" s="6"/>
      <c r="CF34" s="9">
        <f>SUM(BX34:CE34)</f>
        <v>1.63</v>
      </c>
      <c r="CG34" s="6"/>
      <c r="CH34" s="6"/>
      <c r="CI34" s="6"/>
      <c r="CJ34" s="9">
        <f>SUM(CG34:CI34)</f>
        <v>0</v>
      </c>
      <c r="CK34" s="6"/>
      <c r="CL34" s="6"/>
      <c r="CM34" s="6"/>
      <c r="CN34" s="6">
        <v>0.95</v>
      </c>
      <c r="CO34" s="6"/>
      <c r="CP34" s="6"/>
      <c r="CQ34" s="6"/>
      <c r="CR34" s="9">
        <f>SUM(CK34:CQ34)</f>
        <v>0.95</v>
      </c>
      <c r="CS34" s="6"/>
      <c r="CT34" s="6"/>
      <c r="CU34" s="6"/>
      <c r="CV34" s="6"/>
      <c r="CW34" s="9">
        <f>SUM(CS34:CV34)</f>
        <v>0</v>
      </c>
      <c r="CX34" s="9">
        <f>+G34+L34+Q34+Y34+AC34+AL34+AS34+BB34+BG34+BK34+BO34+BW34+CF34+CJ34+CR34+CW34</f>
        <v>148.62999999999997</v>
      </c>
    </row>
    <row r="35" spans="1:102">
      <c r="A35" s="4" t="s">
        <v>71</v>
      </c>
      <c r="H35" s="6"/>
      <c r="I35" s="6"/>
      <c r="J35" s="6"/>
      <c r="K35" s="6"/>
      <c r="M35" s="6"/>
      <c r="N35" s="6"/>
      <c r="O35" s="6"/>
      <c r="P35" s="6"/>
      <c r="R35" s="6">
        <v>1</v>
      </c>
      <c r="S35" s="6"/>
      <c r="T35" s="6"/>
      <c r="U35" s="6"/>
      <c r="V35" s="6"/>
      <c r="W35" s="6"/>
      <c r="X35" s="6"/>
      <c r="Y35" s="9">
        <f>SUM(R35:X35)</f>
        <v>1</v>
      </c>
      <c r="AC35" s="9">
        <f>SUM(Z35:AB35)</f>
        <v>0</v>
      </c>
      <c r="AD35" s="6">
        <v>0.94</v>
      </c>
      <c r="AE35" s="6"/>
      <c r="AF35" s="6"/>
      <c r="AG35" s="6"/>
      <c r="AH35" s="6"/>
      <c r="AI35" s="6"/>
      <c r="AJ35" s="6"/>
      <c r="AK35" s="6"/>
      <c r="AL35" s="9">
        <f>SUM(AD35:AK35)</f>
        <v>0.94</v>
      </c>
      <c r="AM35" s="6"/>
      <c r="AN35" s="6">
        <v>0.98</v>
      </c>
      <c r="AO35" s="6"/>
      <c r="AP35" s="6">
        <v>0.4</v>
      </c>
      <c r="AQ35" s="6"/>
      <c r="AR35" s="6"/>
      <c r="AS35" s="9">
        <f>SUM(AM35:AR35)</f>
        <v>1.38</v>
      </c>
      <c r="AT35" s="6"/>
      <c r="AU35" s="6"/>
      <c r="AV35" s="6"/>
      <c r="AW35" s="6"/>
      <c r="AX35" s="6"/>
      <c r="AY35" s="6"/>
      <c r="AZ35" s="6"/>
      <c r="BA35" s="6"/>
      <c r="BB35" s="9">
        <f>SUM(AT35:BA35)</f>
        <v>0</v>
      </c>
      <c r="BC35" s="6">
        <v>0.7</v>
      </c>
      <c r="BD35" s="6"/>
      <c r="BE35" s="6"/>
      <c r="BF35" s="6"/>
      <c r="BG35" s="9">
        <f>SUM(BC35:BF35)</f>
        <v>0.7</v>
      </c>
      <c r="BH35" s="6"/>
      <c r="BI35" s="6"/>
      <c r="BJ35" s="6"/>
      <c r="BK35" s="9">
        <f>SUM(BH35:BJ35)</f>
        <v>0</v>
      </c>
      <c r="BL35" s="6"/>
      <c r="BM35" s="6"/>
      <c r="BN35" s="6"/>
      <c r="BO35" s="9">
        <f>SUM(BL35:BN35)</f>
        <v>0</v>
      </c>
      <c r="BP35" s="6"/>
      <c r="BQ35" s="6"/>
      <c r="BR35" s="6"/>
      <c r="BS35" s="6"/>
      <c r="BT35" s="6"/>
      <c r="BU35" s="6"/>
      <c r="BV35" s="6"/>
      <c r="BW35" s="9">
        <f>SUM(BP35:BV35)</f>
        <v>0</v>
      </c>
      <c r="BX35" s="6">
        <v>0.77</v>
      </c>
      <c r="BY35" s="6"/>
      <c r="BZ35" s="6"/>
      <c r="CA35" s="6"/>
      <c r="CB35" s="6"/>
      <c r="CC35" s="6"/>
      <c r="CD35" s="6"/>
      <c r="CE35" s="6"/>
      <c r="CF35" s="9">
        <f>SUM(BX35:CE35)</f>
        <v>0.77</v>
      </c>
      <c r="CG35" s="6"/>
      <c r="CH35" s="6"/>
      <c r="CI35" s="6"/>
      <c r="CJ35" s="9">
        <f>SUM(CG35:CI35)</f>
        <v>0</v>
      </c>
      <c r="CK35" s="6"/>
      <c r="CL35" s="6"/>
      <c r="CM35" s="6"/>
      <c r="CN35" s="6">
        <v>0.7</v>
      </c>
      <c r="CO35" s="6">
        <v>26</v>
      </c>
      <c r="CP35" s="6">
        <v>11</v>
      </c>
      <c r="CQ35" s="6">
        <v>65</v>
      </c>
      <c r="CR35" s="9">
        <f>SUM(CK35:CQ35)</f>
        <v>102.7</v>
      </c>
      <c r="CS35" s="6">
        <v>26</v>
      </c>
      <c r="CT35" s="6"/>
      <c r="CU35" s="6"/>
      <c r="CV35" s="6"/>
      <c r="CW35" s="9">
        <f>SUM(CS35:CV35)</f>
        <v>26</v>
      </c>
      <c r="CX35" s="9">
        <f>+G35+L35+Q35+Y35+AC35+AL35+AS35+BB35+BG35+BK35+BO35+BW35+CF35+CJ35+CR35+CW35</f>
        <v>133.49</v>
      </c>
    </row>
    <row r="36" spans="1:102">
      <c r="A36" s="4" t="s">
        <v>52</v>
      </c>
      <c r="H36" s="6">
        <v>0.71</v>
      </c>
      <c r="I36" s="6"/>
      <c r="J36" s="6"/>
      <c r="K36" s="6"/>
      <c r="L36" s="9">
        <f>SUM(H36:K36)</f>
        <v>0.71</v>
      </c>
      <c r="M36" s="6"/>
      <c r="N36" s="6"/>
      <c r="O36" s="6"/>
      <c r="P36" s="6"/>
      <c r="Q36" s="9">
        <f>SUM(M36:P36)</f>
        <v>0</v>
      </c>
      <c r="R36" s="6">
        <v>0.92</v>
      </c>
      <c r="S36" s="6"/>
      <c r="T36" s="6"/>
      <c r="U36" s="6"/>
      <c r="V36" s="6"/>
      <c r="W36" s="6"/>
      <c r="X36" s="6"/>
      <c r="Y36" s="9">
        <f>SUM(R36:X36)</f>
        <v>0.92</v>
      </c>
      <c r="AC36" s="9">
        <f>SUM(Z36:AB36)</f>
        <v>0</v>
      </c>
      <c r="AD36" s="6">
        <v>0.87</v>
      </c>
      <c r="AE36" s="6">
        <v>9</v>
      </c>
      <c r="AF36" s="6"/>
      <c r="AG36" s="6"/>
      <c r="AH36" s="6"/>
      <c r="AI36" s="6"/>
      <c r="AJ36" s="6"/>
      <c r="AK36" s="6"/>
      <c r="AL36" s="9">
        <f>SUM(AD36:AK36)</f>
        <v>9.8699999999999992</v>
      </c>
      <c r="AM36" s="6"/>
      <c r="AN36" s="6">
        <v>0.94</v>
      </c>
      <c r="AO36" s="6"/>
      <c r="AP36" s="6">
        <v>0.78</v>
      </c>
      <c r="AQ36" s="6"/>
      <c r="AR36" s="6"/>
      <c r="AS36" s="9">
        <f>SUM(AM36:AR36)</f>
        <v>1.72</v>
      </c>
      <c r="AT36" s="6"/>
      <c r="AU36" s="6">
        <v>60</v>
      </c>
      <c r="AV36" s="6"/>
      <c r="AW36" s="6"/>
      <c r="AX36" s="6"/>
      <c r="AY36" s="6"/>
      <c r="AZ36" s="6"/>
      <c r="BA36" s="6"/>
      <c r="BB36" s="9">
        <f>SUM(AT36:BA36)</f>
        <v>60</v>
      </c>
      <c r="BC36" s="6"/>
      <c r="BD36" s="6"/>
      <c r="BE36" s="6"/>
      <c r="BF36" s="6"/>
      <c r="BG36" s="9">
        <f>SUM(BC36:BF36)</f>
        <v>0</v>
      </c>
      <c r="BH36" s="6"/>
      <c r="BI36" s="6"/>
      <c r="BJ36" s="6"/>
      <c r="BK36" s="9">
        <f>SUM(BH36:BJ36)</f>
        <v>0</v>
      </c>
      <c r="BL36" s="6"/>
      <c r="BM36" s="6"/>
      <c r="BN36" s="6"/>
      <c r="BO36" s="9">
        <f>SUM(BL36:BN36)</f>
        <v>0</v>
      </c>
      <c r="BP36" s="6">
        <v>50</v>
      </c>
      <c r="BQ36" s="6"/>
      <c r="BR36" s="6"/>
      <c r="BS36" s="6"/>
      <c r="BT36" s="6"/>
      <c r="BU36" s="6"/>
      <c r="BV36" s="6"/>
      <c r="BW36" s="9">
        <f>SUM(BP36:BV36)</f>
        <v>50</v>
      </c>
      <c r="BX36" s="6">
        <v>6</v>
      </c>
      <c r="BY36" s="6"/>
      <c r="BZ36" s="6"/>
      <c r="CA36" s="6"/>
      <c r="CB36" s="6"/>
      <c r="CC36" s="6"/>
      <c r="CD36" s="6"/>
      <c r="CE36" s="6"/>
      <c r="CF36" s="9">
        <f>SUM(BX36:CE36)</f>
        <v>6</v>
      </c>
      <c r="CG36" s="6"/>
      <c r="CH36" s="6"/>
      <c r="CI36" s="6"/>
      <c r="CJ36" s="9">
        <f>SUM(CG36:CI36)</f>
        <v>0</v>
      </c>
      <c r="CK36" s="6"/>
      <c r="CL36" s="6"/>
      <c r="CM36" s="6"/>
      <c r="CN36" s="6"/>
      <c r="CO36" s="6"/>
      <c r="CP36" s="6"/>
      <c r="CQ36" s="6"/>
      <c r="CR36" s="9">
        <f>SUM(CK36:CQ36)</f>
        <v>0</v>
      </c>
      <c r="CS36" s="6"/>
      <c r="CT36" s="6"/>
      <c r="CU36" s="6"/>
      <c r="CV36" s="6"/>
      <c r="CW36" s="9">
        <f>SUM(CS36:CV36)</f>
        <v>0</v>
      </c>
      <c r="CX36" s="9">
        <f>+G36+L36+Q36+Y36+AC36+AL36+AS36+BB36+BG36+BK36+BO36+BW36+CF36+CJ36+CR36+CW36</f>
        <v>129.22</v>
      </c>
    </row>
    <row r="37" spans="1:102">
      <c r="A37" s="4" t="s">
        <v>48</v>
      </c>
      <c r="H37" s="6">
        <v>1.41</v>
      </c>
      <c r="I37" s="6"/>
      <c r="J37" s="6"/>
      <c r="K37" s="6"/>
      <c r="L37" s="9">
        <f>SUM(H37:K37)</f>
        <v>1.41</v>
      </c>
      <c r="M37" s="6"/>
      <c r="N37" s="6"/>
      <c r="O37" s="6"/>
      <c r="P37" s="6"/>
      <c r="Q37" s="9">
        <f>SUM(M37:P37)</f>
        <v>0</v>
      </c>
      <c r="R37" s="6">
        <v>34</v>
      </c>
      <c r="S37" s="6">
        <v>1.31</v>
      </c>
      <c r="T37" s="6">
        <v>0.61</v>
      </c>
      <c r="U37" s="6"/>
      <c r="V37" s="6">
        <v>4</v>
      </c>
      <c r="W37" s="6"/>
      <c r="X37" s="6"/>
      <c r="Y37" s="9">
        <f>SUM(R37:X37)</f>
        <v>39.92</v>
      </c>
      <c r="AC37" s="9">
        <f>SUM(Z37:AB37)</f>
        <v>0</v>
      </c>
      <c r="AD37" s="6"/>
      <c r="AE37" s="6">
        <v>2.56</v>
      </c>
      <c r="AF37" s="6"/>
      <c r="AG37" s="6">
        <v>0.59</v>
      </c>
      <c r="AH37" s="6"/>
      <c r="AI37" s="6"/>
      <c r="AJ37" s="6"/>
      <c r="AK37" s="6"/>
      <c r="AL37" s="9">
        <f>SUM(AD37:AK37)</f>
        <v>3.15</v>
      </c>
      <c r="AM37" s="6"/>
      <c r="AN37" s="6">
        <v>2.81</v>
      </c>
      <c r="AO37" s="6">
        <v>1.74</v>
      </c>
      <c r="AP37" s="6">
        <v>1.6</v>
      </c>
      <c r="AQ37" s="6"/>
      <c r="AR37" s="6"/>
      <c r="AS37" s="9">
        <f>SUM(AM37:AR37)</f>
        <v>6.15</v>
      </c>
      <c r="AT37" s="6"/>
      <c r="AU37" s="6"/>
      <c r="AV37" s="6"/>
      <c r="AW37" s="6"/>
      <c r="AX37" s="6"/>
      <c r="AY37" s="6"/>
      <c r="AZ37" s="6"/>
      <c r="BA37" s="6"/>
      <c r="BB37" s="9">
        <f>SUM(AT37:BA37)</f>
        <v>0</v>
      </c>
      <c r="BC37" s="6">
        <v>7.93</v>
      </c>
      <c r="BD37" s="6"/>
      <c r="BE37" s="6"/>
      <c r="BF37" s="6"/>
      <c r="BG37" s="9">
        <f>SUM(BC37:BF37)</f>
        <v>7.93</v>
      </c>
      <c r="BH37" s="6"/>
      <c r="BI37" s="6">
        <v>1</v>
      </c>
      <c r="BJ37" s="6"/>
      <c r="BK37" s="9">
        <f>SUM(BH37:BJ37)</f>
        <v>1</v>
      </c>
      <c r="BL37" s="6"/>
      <c r="BM37" s="6"/>
      <c r="BN37" s="6"/>
      <c r="BO37" s="9">
        <f>SUM(BL37:BN37)</f>
        <v>0</v>
      </c>
      <c r="BP37" s="6"/>
      <c r="BQ37" s="6"/>
      <c r="BR37" s="6"/>
      <c r="BS37" s="6"/>
      <c r="BT37" s="6"/>
      <c r="BU37" s="6"/>
      <c r="BV37" s="6"/>
      <c r="BW37" s="9">
        <f>SUM(BP37:BV37)</f>
        <v>0</v>
      </c>
      <c r="BX37" s="6">
        <v>19.54</v>
      </c>
      <c r="BY37" s="6"/>
      <c r="BZ37" s="6"/>
      <c r="CA37" s="6"/>
      <c r="CB37" s="6"/>
      <c r="CC37" s="6"/>
      <c r="CD37" s="6"/>
      <c r="CE37" s="6"/>
      <c r="CF37" s="9">
        <f>SUM(BX37:CE37)</f>
        <v>19.54</v>
      </c>
      <c r="CG37" s="6"/>
      <c r="CH37" s="6"/>
      <c r="CI37" s="6"/>
      <c r="CJ37" s="9">
        <f>SUM(CG37:CI37)</f>
        <v>0</v>
      </c>
      <c r="CK37" s="6"/>
      <c r="CL37" s="6"/>
      <c r="CM37" s="6"/>
      <c r="CN37" s="6"/>
      <c r="CO37" s="6"/>
      <c r="CP37" s="6"/>
      <c r="CQ37" s="6"/>
      <c r="CR37" s="9">
        <f>SUM(CK37:CQ37)</f>
        <v>0</v>
      </c>
      <c r="CS37" s="6"/>
      <c r="CT37" s="6">
        <v>3</v>
      </c>
      <c r="CU37" s="6"/>
      <c r="CV37" s="6"/>
      <c r="CW37" s="9">
        <f>SUM(CS37:CV37)</f>
        <v>3</v>
      </c>
      <c r="CX37" s="9">
        <f>+G37+L37+Q37+Y37+AC37+AL37+AS37+BB37+BG37+BK37+BO37+BW37+CF37+CJ37+CR37+CW37</f>
        <v>82.1</v>
      </c>
    </row>
    <row r="38" spans="1:102">
      <c r="A38" s="4" t="s">
        <v>34</v>
      </c>
      <c r="E38" s="4">
        <v>1.1499999999999999</v>
      </c>
      <c r="G38" s="9">
        <f>SUM(A38:F38)</f>
        <v>1.1499999999999999</v>
      </c>
      <c r="H38" s="6">
        <v>0.67</v>
      </c>
      <c r="I38" s="6"/>
      <c r="J38" s="6">
        <v>14.81</v>
      </c>
      <c r="K38" s="6"/>
      <c r="L38" s="9">
        <f>SUM(H38:K38)</f>
        <v>15.48</v>
      </c>
      <c r="M38" s="6"/>
      <c r="N38" s="6">
        <v>20.87</v>
      </c>
      <c r="O38" s="6"/>
      <c r="P38" s="6"/>
      <c r="Q38" s="9">
        <f>SUM(M38:P38)</f>
        <v>20.87</v>
      </c>
      <c r="R38" s="6"/>
      <c r="S38" s="6"/>
      <c r="T38" s="6">
        <v>1.52</v>
      </c>
      <c r="U38" s="6"/>
      <c r="V38" s="6"/>
      <c r="W38" s="6"/>
      <c r="X38" s="6"/>
      <c r="Y38" s="9">
        <f>SUM(R38:X38)</f>
        <v>1.52</v>
      </c>
      <c r="AC38" s="9">
        <f>SUM(Z38:AB38)</f>
        <v>0</v>
      </c>
      <c r="AD38" s="6"/>
      <c r="AE38" s="6">
        <v>0.76</v>
      </c>
      <c r="AF38" s="6"/>
      <c r="AG38" s="6">
        <v>0.56999999999999995</v>
      </c>
      <c r="AH38" s="6">
        <v>1.55</v>
      </c>
      <c r="AI38" s="6">
        <v>1</v>
      </c>
      <c r="AJ38" s="6"/>
      <c r="AK38" s="6"/>
      <c r="AL38" s="9">
        <f>SUM(AD38:AK38)</f>
        <v>3.88</v>
      </c>
      <c r="AM38" s="6"/>
      <c r="AN38" s="6"/>
      <c r="AO38" s="6">
        <v>0.78</v>
      </c>
      <c r="AP38" s="6">
        <v>0.7</v>
      </c>
      <c r="AQ38" s="6"/>
      <c r="AR38" s="6"/>
      <c r="AS38" s="9">
        <f>SUM(AM38:AR38)</f>
        <v>1.48</v>
      </c>
      <c r="AT38" s="6"/>
      <c r="AU38" s="6"/>
      <c r="AV38" s="6"/>
      <c r="AW38" s="6"/>
      <c r="AX38" s="6"/>
      <c r="AY38" s="6"/>
      <c r="AZ38" s="6"/>
      <c r="BA38" s="6"/>
      <c r="BB38" s="9">
        <f>SUM(AT38:BA38)</f>
        <v>0</v>
      </c>
      <c r="BC38" s="6">
        <v>0.71</v>
      </c>
      <c r="BD38" s="6"/>
      <c r="BE38" s="6">
        <v>1</v>
      </c>
      <c r="BF38" s="6"/>
      <c r="BG38" s="9">
        <f>SUM(BC38:BF38)</f>
        <v>1.71</v>
      </c>
      <c r="BH38" s="6"/>
      <c r="BI38" s="6"/>
      <c r="BJ38" s="6"/>
      <c r="BK38" s="9">
        <f>SUM(BH38:BJ38)</f>
        <v>0</v>
      </c>
      <c r="BL38" s="6">
        <v>12</v>
      </c>
      <c r="BM38" s="6"/>
      <c r="BN38" s="6"/>
      <c r="BO38" s="9">
        <f>SUM(BL38:BN38)</f>
        <v>12</v>
      </c>
      <c r="BP38" s="6"/>
      <c r="BQ38" s="6"/>
      <c r="BR38" s="6"/>
      <c r="BS38" s="6">
        <v>7</v>
      </c>
      <c r="BT38" s="6"/>
      <c r="BU38" s="6"/>
      <c r="BV38" s="6"/>
      <c r="BW38" s="9">
        <f>SUM(BP38:BV38)</f>
        <v>7</v>
      </c>
      <c r="BX38" s="6">
        <v>0.89</v>
      </c>
      <c r="BY38" s="6"/>
      <c r="BZ38" s="6"/>
      <c r="CA38" s="6"/>
      <c r="CB38" s="6"/>
      <c r="CC38" s="6"/>
      <c r="CD38" s="6"/>
      <c r="CE38" s="6"/>
      <c r="CF38" s="9">
        <f>SUM(BX38:CE38)</f>
        <v>0.89</v>
      </c>
      <c r="CG38" s="6"/>
      <c r="CH38" s="6"/>
      <c r="CI38" s="6"/>
      <c r="CJ38" s="9">
        <f>SUM(CG38:CI38)</f>
        <v>0</v>
      </c>
      <c r="CK38" s="6"/>
      <c r="CL38" s="6"/>
      <c r="CM38" s="6"/>
      <c r="CN38" s="6">
        <v>0.69</v>
      </c>
      <c r="CO38" s="6"/>
      <c r="CP38" s="6"/>
      <c r="CQ38" s="6"/>
      <c r="CR38" s="9">
        <f>SUM(CK38:CQ38)</f>
        <v>0.69</v>
      </c>
      <c r="CS38" s="6"/>
      <c r="CT38" s="6"/>
      <c r="CU38" s="6"/>
      <c r="CV38" s="6"/>
      <c r="CW38" s="9">
        <f>SUM(CS38:CV38)</f>
        <v>0</v>
      </c>
      <c r="CX38" s="9">
        <f>+G38+L38+Q38+Y38+AC38+AL38+AS38+BB38+BG38+BK38+BO38+BW38+CF38+CJ38+CR38+CW38</f>
        <v>66.67</v>
      </c>
    </row>
    <row r="39" spans="1:102">
      <c r="A39" s="4" t="s">
        <v>30</v>
      </c>
      <c r="B39" s="5"/>
      <c r="C39" s="6">
        <v>0.95</v>
      </c>
      <c r="D39" s="6"/>
      <c r="E39" s="6"/>
      <c r="F39" s="6"/>
      <c r="G39" s="9">
        <f>SUM(A39:F39)</f>
        <v>0.95</v>
      </c>
      <c r="H39" s="6"/>
      <c r="I39" s="6"/>
      <c r="J39" s="6"/>
      <c r="K39" s="6"/>
      <c r="L39" s="9">
        <f>SUM(H39:K39)</f>
        <v>0</v>
      </c>
      <c r="M39" s="6"/>
      <c r="N39" s="6"/>
      <c r="O39" s="6"/>
      <c r="P39" s="6"/>
      <c r="Q39" s="9">
        <f>SUM(M39:P39)</f>
        <v>0</v>
      </c>
      <c r="R39" s="6"/>
      <c r="S39" s="6"/>
      <c r="T39" s="6"/>
      <c r="U39" s="6"/>
      <c r="V39" s="6"/>
      <c r="W39" s="6"/>
      <c r="X39" s="6"/>
      <c r="Y39" s="9">
        <f>SUM(R39:X39)</f>
        <v>0</v>
      </c>
      <c r="Z39" s="6"/>
      <c r="AA39" s="6"/>
      <c r="AB39" s="6"/>
      <c r="AC39" s="9">
        <f>SUM(Z39:AB39)</f>
        <v>0</v>
      </c>
      <c r="AD39" s="6"/>
      <c r="AE39" s="6"/>
      <c r="AF39" s="6"/>
      <c r="AG39" s="6"/>
      <c r="AH39" s="6"/>
      <c r="AI39" s="6"/>
      <c r="AJ39" s="6"/>
      <c r="AK39" s="6"/>
      <c r="AL39" s="9">
        <f>SUM(AD39:AK39)</f>
        <v>0</v>
      </c>
      <c r="AM39" s="6">
        <v>3</v>
      </c>
      <c r="AN39" s="6"/>
      <c r="AO39" s="6"/>
      <c r="AP39" s="6"/>
      <c r="AQ39" s="6"/>
      <c r="AR39" s="6"/>
      <c r="AS39" s="9">
        <f>SUM(AM39:AR39)</f>
        <v>3</v>
      </c>
      <c r="AT39" s="6">
        <v>44</v>
      </c>
      <c r="AU39" s="6"/>
      <c r="AV39" s="6"/>
      <c r="AW39" s="6"/>
      <c r="AX39" s="6"/>
      <c r="AY39" s="6">
        <v>3</v>
      </c>
      <c r="AZ39" s="6"/>
      <c r="BA39" s="6"/>
      <c r="BB39" s="9">
        <f>SUM(AT39:BA39)</f>
        <v>47</v>
      </c>
      <c r="BC39" s="6">
        <v>0.81</v>
      </c>
      <c r="BD39" s="6"/>
      <c r="BE39" s="6"/>
      <c r="BF39" s="6"/>
      <c r="BG39" s="9">
        <f>SUM(BC39:BF39)</f>
        <v>0.81</v>
      </c>
      <c r="BH39" s="6"/>
      <c r="BI39" s="6"/>
      <c r="BJ39" s="6"/>
      <c r="BK39" s="9">
        <f>SUM(BH39:BJ39)</f>
        <v>0</v>
      </c>
      <c r="BL39" s="6"/>
      <c r="BM39" s="6"/>
      <c r="BN39" s="6"/>
      <c r="BO39" s="9">
        <f>SUM(BL39:BN39)</f>
        <v>0</v>
      </c>
      <c r="BP39" s="6"/>
      <c r="BQ39" s="6"/>
      <c r="BR39" s="6"/>
      <c r="BS39" s="6"/>
      <c r="BT39" s="6"/>
      <c r="BU39" s="6"/>
      <c r="BV39" s="6"/>
      <c r="BW39" s="9">
        <f>SUM(BP39:BV39)</f>
        <v>0</v>
      </c>
      <c r="BX39" s="6">
        <v>0.77</v>
      </c>
      <c r="BY39" s="6"/>
      <c r="BZ39" s="6"/>
      <c r="CA39" s="6"/>
      <c r="CB39" s="6"/>
      <c r="CC39" s="6">
        <v>5</v>
      </c>
      <c r="CD39" s="6"/>
      <c r="CE39" s="6"/>
      <c r="CF39" s="9">
        <f>SUM(BX39:CE39)</f>
        <v>5.77</v>
      </c>
      <c r="CG39" s="6"/>
      <c r="CH39" s="6"/>
      <c r="CI39" s="6"/>
      <c r="CJ39" s="9">
        <f>SUM(CG39:CI39)</f>
        <v>0</v>
      </c>
      <c r="CK39" s="6"/>
      <c r="CL39" s="6"/>
      <c r="CM39" s="6"/>
      <c r="CN39" s="6"/>
      <c r="CO39" s="6"/>
      <c r="CP39" s="6"/>
      <c r="CQ39" s="6"/>
      <c r="CR39" s="9">
        <f>SUM(CK39:CQ39)</f>
        <v>0</v>
      </c>
      <c r="CS39" s="6"/>
      <c r="CT39" s="6"/>
      <c r="CU39" s="6"/>
      <c r="CV39" s="6"/>
      <c r="CW39" s="9">
        <f>SUM(CS39:CV39)</f>
        <v>0</v>
      </c>
      <c r="CX39" s="9">
        <f>+G39+L39+Q39+Y39+AC39+AL39+AS39+BB39+BG39+BK39+BO39+BW39+CF39+CJ39+CR39+CW39</f>
        <v>57.53</v>
      </c>
    </row>
    <row r="40" spans="1:102">
      <c r="A40" s="4" t="s">
        <v>75</v>
      </c>
      <c r="H40" s="6"/>
      <c r="I40" s="6"/>
      <c r="J40" s="6"/>
      <c r="K40" s="6"/>
      <c r="M40" s="6"/>
      <c r="N40" s="6"/>
      <c r="O40" s="6"/>
      <c r="P40" s="6"/>
      <c r="R40" s="6">
        <v>6.75</v>
      </c>
      <c r="S40" s="6"/>
      <c r="T40" s="6">
        <v>0.55000000000000004</v>
      </c>
      <c r="U40" s="6"/>
      <c r="V40" s="6"/>
      <c r="W40" s="6"/>
      <c r="X40" s="6"/>
      <c r="Y40" s="9">
        <f>SUM(R40:X40)</f>
        <v>7.3</v>
      </c>
      <c r="AC40" s="9">
        <f>SUM(Z40:AB40)</f>
        <v>0</v>
      </c>
      <c r="AD40" s="6">
        <v>1.68</v>
      </c>
      <c r="AE40" s="6">
        <v>5</v>
      </c>
      <c r="AF40" s="6"/>
      <c r="AG40" s="6"/>
      <c r="AH40" s="6"/>
      <c r="AI40" s="6"/>
      <c r="AJ40" s="6"/>
      <c r="AK40" s="6"/>
      <c r="AL40" s="9">
        <f>SUM(AD40:AK40)</f>
        <v>6.68</v>
      </c>
      <c r="AM40" s="6"/>
      <c r="AN40" s="6">
        <v>1.65</v>
      </c>
      <c r="AO40" s="6">
        <v>5</v>
      </c>
      <c r="AP40" s="6">
        <v>0.62</v>
      </c>
      <c r="AQ40" s="6"/>
      <c r="AR40" s="6"/>
      <c r="AS40" s="9">
        <f>SUM(AM40:AR40)</f>
        <v>7.2700000000000005</v>
      </c>
      <c r="AT40" s="6"/>
      <c r="AU40" s="6"/>
      <c r="AV40" s="6"/>
      <c r="AW40" s="6"/>
      <c r="AX40" s="6"/>
      <c r="AY40" s="6"/>
      <c r="AZ40" s="6"/>
      <c r="BA40" s="6"/>
      <c r="BB40" s="9">
        <f>SUM(AT40:BA40)</f>
        <v>0</v>
      </c>
      <c r="BC40" s="6">
        <v>1.74</v>
      </c>
      <c r="BD40" s="6"/>
      <c r="BE40" s="6"/>
      <c r="BF40" s="6"/>
      <c r="BG40" s="9">
        <f>SUM(BC40:BF40)</f>
        <v>1.74</v>
      </c>
      <c r="BH40" s="6"/>
      <c r="BI40" s="6"/>
      <c r="BJ40" s="6"/>
      <c r="BK40" s="9">
        <f>SUM(BH40:BJ40)</f>
        <v>0</v>
      </c>
      <c r="BL40" s="6"/>
      <c r="BM40" s="6"/>
      <c r="BN40" s="6"/>
      <c r="BO40" s="9">
        <f>SUM(BL40:BN40)</f>
        <v>0</v>
      </c>
      <c r="BP40" s="6"/>
      <c r="BQ40" s="6"/>
      <c r="BR40" s="6"/>
      <c r="BS40" s="6"/>
      <c r="BT40" s="6"/>
      <c r="BU40" s="6"/>
      <c r="BV40" s="6"/>
      <c r="BW40" s="9">
        <f>SUM(BP40:BV40)</f>
        <v>0</v>
      </c>
      <c r="BX40" s="6">
        <v>1.54</v>
      </c>
      <c r="BY40" s="6">
        <v>18</v>
      </c>
      <c r="BZ40" s="6"/>
      <c r="CA40" s="6"/>
      <c r="CB40" s="6"/>
      <c r="CC40" s="6"/>
      <c r="CD40" s="6"/>
      <c r="CE40" s="6"/>
      <c r="CF40" s="9">
        <f>SUM(BX40:CE40)</f>
        <v>19.54</v>
      </c>
      <c r="CG40" s="6"/>
      <c r="CH40" s="6"/>
      <c r="CI40" s="6"/>
      <c r="CJ40" s="9">
        <f>SUM(CG40:CI40)</f>
        <v>0</v>
      </c>
      <c r="CK40" s="6"/>
      <c r="CL40" s="6"/>
      <c r="CM40" s="6"/>
      <c r="CN40" s="6"/>
      <c r="CO40" s="6"/>
      <c r="CP40" s="6"/>
      <c r="CQ40" s="6"/>
      <c r="CR40" s="9">
        <f>SUM(CK40:CQ40)</f>
        <v>0</v>
      </c>
      <c r="CS40" s="6"/>
      <c r="CT40" s="6"/>
      <c r="CU40" s="6"/>
      <c r="CV40" s="6"/>
      <c r="CW40" s="9">
        <f>SUM(CS40:CV40)</f>
        <v>0</v>
      </c>
      <c r="CX40" s="9">
        <f>+G40+L40+Q40+Y40+AC40+AL40+AS40+BB40+BG40+BK40+BO40+BW40+CF40+CJ40+CR40+CW40</f>
        <v>42.53</v>
      </c>
    </row>
    <row r="41" spans="1:102">
      <c r="A41" s="4" t="s">
        <v>98</v>
      </c>
      <c r="H41" s="6"/>
      <c r="I41" s="6"/>
      <c r="J41" s="6"/>
      <c r="K41" s="6"/>
      <c r="M41" s="6"/>
      <c r="N41" s="6"/>
      <c r="O41" s="6"/>
      <c r="P41" s="6"/>
      <c r="R41" s="6">
        <v>0.74</v>
      </c>
      <c r="S41" s="6"/>
      <c r="T41" s="6"/>
      <c r="U41" s="6"/>
      <c r="V41" s="6"/>
      <c r="W41" s="6"/>
      <c r="X41" s="6"/>
      <c r="Y41" s="9">
        <f>SUM(R41:X41)</f>
        <v>0.74</v>
      </c>
      <c r="AD41" s="6">
        <v>0.96</v>
      </c>
      <c r="AE41" s="6">
        <v>0.62</v>
      </c>
      <c r="AF41" s="6"/>
      <c r="AG41" s="6">
        <v>0.4</v>
      </c>
      <c r="AH41" s="6"/>
      <c r="AI41" s="6"/>
      <c r="AJ41" s="6"/>
      <c r="AK41" s="6"/>
      <c r="AL41" s="9">
        <f>SUM(AD41:AK41)</f>
        <v>1.98</v>
      </c>
      <c r="AM41" s="6"/>
      <c r="AN41" s="6">
        <v>1</v>
      </c>
      <c r="AO41" s="6"/>
      <c r="AP41" s="6">
        <v>0.28000000000000003</v>
      </c>
      <c r="AQ41" s="6"/>
      <c r="AR41" s="6"/>
      <c r="AS41" s="9">
        <f>SUM(AM41:AR41)</f>
        <v>1.28</v>
      </c>
      <c r="AT41" s="6"/>
      <c r="AU41" s="6">
        <v>0.91</v>
      </c>
      <c r="AV41" s="6"/>
      <c r="AW41" s="6"/>
      <c r="AX41" s="6"/>
      <c r="AY41" s="6"/>
      <c r="AZ41" s="6"/>
      <c r="BA41" s="6"/>
      <c r="BB41" s="9">
        <f>SUM(AT41:BA41)</f>
        <v>0.91</v>
      </c>
      <c r="BC41" s="6">
        <v>0.54</v>
      </c>
      <c r="BD41" s="6"/>
      <c r="BE41" s="6"/>
      <c r="BF41" s="6"/>
      <c r="BG41" s="9">
        <f>SUM(BC41:BF41)</f>
        <v>0.54</v>
      </c>
      <c r="BH41" s="6"/>
      <c r="BI41" s="6"/>
      <c r="BJ41" s="6"/>
      <c r="BK41" s="9">
        <f>SUM(BH41:BJ41)</f>
        <v>0</v>
      </c>
      <c r="BL41" s="6"/>
      <c r="BM41" s="6"/>
      <c r="BN41" s="6"/>
      <c r="BO41" s="9">
        <f>SUM(BL41:BN41)</f>
        <v>0</v>
      </c>
      <c r="BP41" s="6">
        <v>6</v>
      </c>
      <c r="BQ41" s="6"/>
      <c r="BR41" s="6"/>
      <c r="BS41" s="6"/>
      <c r="BT41" s="6"/>
      <c r="BU41" s="6"/>
      <c r="BV41" s="6"/>
      <c r="BW41" s="9">
        <f>SUM(BP41:BV41)</f>
        <v>6</v>
      </c>
      <c r="BX41" s="6">
        <v>0.77</v>
      </c>
      <c r="BY41" s="6">
        <v>8</v>
      </c>
      <c r="BZ41" s="6"/>
      <c r="CA41" s="6"/>
      <c r="CB41" s="6"/>
      <c r="CC41" s="6"/>
      <c r="CD41" s="6"/>
      <c r="CE41" s="6"/>
      <c r="CF41" s="9">
        <f>SUM(BX41:CE41)</f>
        <v>8.77</v>
      </c>
      <c r="CG41" s="6">
        <v>12</v>
      </c>
      <c r="CH41" s="6"/>
      <c r="CI41" s="6"/>
      <c r="CJ41" s="9">
        <f>SUM(CG41:CI41)</f>
        <v>12</v>
      </c>
      <c r="CK41" s="6"/>
      <c r="CL41" s="6"/>
      <c r="CM41" s="6"/>
      <c r="CN41" s="6"/>
      <c r="CO41" s="6"/>
      <c r="CP41" s="6"/>
      <c r="CQ41" s="6"/>
      <c r="CR41" s="9">
        <f>SUM(CK41:CQ41)</f>
        <v>0</v>
      </c>
      <c r="CS41" s="6"/>
      <c r="CT41" s="6"/>
      <c r="CU41" s="6"/>
      <c r="CV41" s="6"/>
      <c r="CW41" s="9">
        <f>SUM(CS41:CV41)</f>
        <v>0</v>
      </c>
      <c r="CX41" s="9">
        <f>+G41+L41+Q41+Y41+AC41+AL41+AS41+BB41+BG41+BK41+BO41+BW41+CF41+CJ41+CR41+CW41</f>
        <v>32.22</v>
      </c>
    </row>
    <row r="42" spans="1:102">
      <c r="A42" s="4" t="s">
        <v>59</v>
      </c>
      <c r="H42" s="6"/>
      <c r="I42" s="6"/>
      <c r="J42" s="6"/>
      <c r="K42" s="6">
        <v>0.92</v>
      </c>
      <c r="L42" s="9">
        <f>SUM(H42:K42)</f>
        <v>0.92</v>
      </c>
      <c r="M42" s="6"/>
      <c r="N42" s="6"/>
      <c r="O42" s="6">
        <v>5</v>
      </c>
      <c r="P42" s="6"/>
      <c r="Q42" s="9">
        <f>SUM(M42:P42)</f>
        <v>5</v>
      </c>
      <c r="R42" s="6"/>
      <c r="S42" s="6"/>
      <c r="T42" s="6"/>
      <c r="U42" s="6"/>
      <c r="V42" s="6"/>
      <c r="W42" s="6"/>
      <c r="X42" s="6">
        <v>0.96</v>
      </c>
      <c r="Y42" s="9">
        <f>SUM(R42:X42)</f>
        <v>0.96</v>
      </c>
      <c r="Z42" s="6">
        <v>11</v>
      </c>
      <c r="AC42" s="9">
        <f>SUM(Z42:AB42)</f>
        <v>11</v>
      </c>
      <c r="AD42" s="6"/>
      <c r="AE42" s="6"/>
      <c r="AF42" s="6"/>
      <c r="AG42" s="6"/>
      <c r="AH42" s="6"/>
      <c r="AI42" s="6"/>
      <c r="AJ42" s="6"/>
      <c r="AK42" s="6"/>
      <c r="AL42" s="9">
        <f>SUM(AD42:AK42)</f>
        <v>0</v>
      </c>
      <c r="AM42" s="6"/>
      <c r="AN42" s="6"/>
      <c r="AO42" s="6"/>
      <c r="AP42" s="6"/>
      <c r="AQ42" s="6"/>
      <c r="AR42" s="6"/>
      <c r="AS42" s="9">
        <f>SUM(AM42:AR42)</f>
        <v>0</v>
      </c>
      <c r="AT42" s="6"/>
      <c r="AU42" s="6"/>
      <c r="AV42" s="6"/>
      <c r="AW42" s="6"/>
      <c r="AX42" s="6"/>
      <c r="AY42" s="6"/>
      <c r="AZ42" s="6"/>
      <c r="BA42" s="6"/>
      <c r="BB42" s="9">
        <f>SUM(AT42:BA42)</f>
        <v>0</v>
      </c>
      <c r="BC42" s="6"/>
      <c r="BD42" s="6"/>
      <c r="BE42" s="6"/>
      <c r="BF42" s="6">
        <v>9</v>
      </c>
      <c r="BG42" s="9">
        <f>SUM(BC42:BF42)</f>
        <v>9</v>
      </c>
      <c r="BH42" s="6">
        <v>0.96</v>
      </c>
      <c r="BI42" s="6"/>
      <c r="BJ42" s="6"/>
      <c r="BK42" s="9">
        <f>SUM(BH42:BJ42)</f>
        <v>0.96</v>
      </c>
      <c r="BL42" s="6"/>
      <c r="BM42" s="6"/>
      <c r="BN42" s="6"/>
      <c r="BO42" s="9">
        <f>SUM(BL42:BN42)</f>
        <v>0</v>
      </c>
      <c r="BP42" s="6"/>
      <c r="BQ42" s="6"/>
      <c r="BR42" s="6"/>
      <c r="BS42" s="6"/>
      <c r="BT42" s="6"/>
      <c r="BU42" s="6"/>
      <c r="BV42" s="6"/>
      <c r="BW42" s="9">
        <f>SUM(BP42:BV42)</f>
        <v>0</v>
      </c>
      <c r="BX42" s="6"/>
      <c r="BY42" s="6"/>
      <c r="BZ42" s="6"/>
      <c r="CA42" s="6"/>
      <c r="CB42" s="6"/>
      <c r="CC42" s="6"/>
      <c r="CD42" s="6"/>
      <c r="CE42" s="6"/>
      <c r="CF42" s="9">
        <f>SUM(BX42:CE42)</f>
        <v>0</v>
      </c>
      <c r="CG42" s="6"/>
      <c r="CH42" s="6"/>
      <c r="CI42" s="6"/>
      <c r="CJ42" s="9">
        <f>SUM(CG42:CI42)</f>
        <v>0</v>
      </c>
      <c r="CK42" s="6"/>
      <c r="CL42" s="6"/>
      <c r="CM42" s="6"/>
      <c r="CN42" s="6"/>
      <c r="CO42" s="6"/>
      <c r="CP42" s="6"/>
      <c r="CQ42" s="6"/>
      <c r="CR42" s="9">
        <f>SUM(CK42:CQ42)</f>
        <v>0</v>
      </c>
      <c r="CS42" s="6"/>
      <c r="CT42" s="6"/>
      <c r="CU42" s="6"/>
      <c r="CV42" s="6"/>
      <c r="CW42" s="9">
        <f>SUM(CS42:CV42)</f>
        <v>0</v>
      </c>
      <c r="CX42" s="9">
        <f>+G42+L42+Q42+Y42+AC42+AL42+AS42+BB42+BG42+BK42+BO42+BW42+CF42+CJ42+CR42+CW42</f>
        <v>27.84</v>
      </c>
    </row>
    <row r="43" spans="1:102">
      <c r="A43" s="4" t="s">
        <v>122</v>
      </c>
      <c r="H43" s="6"/>
      <c r="I43" s="6"/>
      <c r="J43" s="6"/>
      <c r="K43" s="6"/>
      <c r="M43" s="6"/>
      <c r="N43" s="6"/>
      <c r="O43" s="6"/>
      <c r="P43" s="6"/>
      <c r="R43" s="6"/>
      <c r="S43" s="6"/>
      <c r="T43" s="6"/>
      <c r="U43" s="6"/>
      <c r="V43" s="6"/>
      <c r="W43" s="6"/>
      <c r="X43" s="6"/>
      <c r="AD43" s="6"/>
      <c r="AE43" s="6"/>
      <c r="AF43" s="6"/>
      <c r="AG43" s="6"/>
      <c r="AH43" s="6"/>
      <c r="AI43" s="6"/>
      <c r="AJ43" s="6"/>
      <c r="AK43" s="6"/>
      <c r="AM43" s="6"/>
      <c r="AN43" s="6"/>
      <c r="AO43" s="6"/>
      <c r="AP43" s="6">
        <v>0.15</v>
      </c>
      <c r="AQ43" s="6"/>
      <c r="AR43" s="6"/>
      <c r="AS43" s="9">
        <f>SUM(AM43:AR43)</f>
        <v>0.15</v>
      </c>
      <c r="AT43" s="6"/>
      <c r="AU43" s="6"/>
      <c r="AV43" s="6"/>
      <c r="AW43" s="6"/>
      <c r="AX43" s="6"/>
      <c r="AY43" s="6"/>
      <c r="AZ43" s="6"/>
      <c r="BA43" s="6"/>
      <c r="BB43" s="9">
        <f>SUM(AT43:BA43)</f>
        <v>0</v>
      </c>
      <c r="BC43" s="6">
        <v>0.54</v>
      </c>
      <c r="BD43" s="6"/>
      <c r="BE43" s="6"/>
      <c r="BF43" s="6"/>
      <c r="BG43" s="9">
        <f>SUM(BC43:BF43)</f>
        <v>0.54</v>
      </c>
      <c r="BH43" s="6">
        <v>11</v>
      </c>
      <c r="BI43" s="6"/>
      <c r="BJ43" s="6"/>
      <c r="BK43" s="9">
        <f>SUM(BH43:BJ43)</f>
        <v>11</v>
      </c>
      <c r="BL43" s="6"/>
      <c r="BM43" s="6"/>
      <c r="BN43" s="6"/>
      <c r="BO43" s="9">
        <f>SUM(BL43:BN43)</f>
        <v>0</v>
      </c>
      <c r="BP43" s="6"/>
      <c r="BQ43" s="6"/>
      <c r="BR43" s="6"/>
      <c r="BS43" s="6"/>
      <c r="BT43" s="6"/>
      <c r="BU43" s="6"/>
      <c r="BV43" s="6"/>
      <c r="BW43" s="9">
        <f>SUM(BP43:BV43)</f>
        <v>0</v>
      </c>
      <c r="BX43" s="6">
        <v>0.93</v>
      </c>
      <c r="BY43" s="6"/>
      <c r="BZ43" s="6"/>
      <c r="CA43" s="6"/>
      <c r="CB43" s="6"/>
      <c r="CC43" s="6"/>
      <c r="CD43" s="6"/>
      <c r="CE43" s="6"/>
      <c r="CF43" s="9">
        <f>SUM(BX43:CE43)</f>
        <v>0.93</v>
      </c>
      <c r="CG43" s="6"/>
      <c r="CH43" s="6">
        <v>0.96</v>
      </c>
      <c r="CI43" s="6"/>
      <c r="CJ43" s="9">
        <f>SUM(CG43:CI43)</f>
        <v>0.96</v>
      </c>
      <c r="CK43" s="6"/>
      <c r="CL43" s="6"/>
      <c r="CM43" s="6"/>
      <c r="CN43" s="6"/>
      <c r="CO43" s="6"/>
      <c r="CP43" s="6">
        <v>10</v>
      </c>
      <c r="CQ43" s="6"/>
      <c r="CR43" s="9">
        <f>SUM(CK43:CQ43)</f>
        <v>10</v>
      </c>
      <c r="CS43" s="6"/>
      <c r="CT43" s="6"/>
      <c r="CU43" s="6"/>
      <c r="CV43" s="6"/>
      <c r="CW43" s="9">
        <f>SUM(CS43:CV43)</f>
        <v>0</v>
      </c>
      <c r="CX43" s="9">
        <f>+G43+L43+Q43+Y43+AC43+AL43+AS43+BB43+BG43+BK43+BO43+BW43+CF43+CJ43+CR43+CW43</f>
        <v>23.58</v>
      </c>
    </row>
    <row r="44" spans="1:102">
      <c r="A44" s="4" t="s">
        <v>143</v>
      </c>
      <c r="AZ44" s="6">
        <v>11</v>
      </c>
      <c r="BB44" s="9">
        <f>SUM(AT44:BA44)</f>
        <v>11</v>
      </c>
      <c r="BG44" s="9">
        <f>SUM(BC44:BF44)</f>
        <v>0</v>
      </c>
      <c r="BK44" s="9">
        <f>SUM(BH44:BJ44)</f>
        <v>0</v>
      </c>
      <c r="BO44" s="9">
        <f>SUM(BL44:BN44)</f>
        <v>0</v>
      </c>
      <c r="BT44" s="6">
        <v>11</v>
      </c>
      <c r="BU44" s="6"/>
      <c r="BW44" s="9">
        <f>SUM(BP44:BV44)</f>
        <v>11</v>
      </c>
      <c r="CB44" s="6"/>
      <c r="CC44" s="6"/>
      <c r="CD44" s="6"/>
      <c r="CF44" s="9">
        <f>SUM(BX44:CE44)</f>
        <v>0</v>
      </c>
      <c r="CJ44" s="9">
        <f>SUM(CG44:CI44)</f>
        <v>0</v>
      </c>
      <c r="CR44" s="9">
        <f>SUM(CK44:CQ44)</f>
        <v>0</v>
      </c>
      <c r="CW44" s="9">
        <f>SUM(CS44:CV44)</f>
        <v>0</v>
      </c>
      <c r="CX44" s="9">
        <f>+G44+L44+Q44+Y44+AC44+AL44+AS44+BB44+BG44+BK44+BO44+BW44+CF44+CJ44+CR44+CW44</f>
        <v>22</v>
      </c>
    </row>
    <row r="45" spans="1:102">
      <c r="A45" s="4" t="s">
        <v>74</v>
      </c>
      <c r="H45" s="6"/>
      <c r="I45" s="6"/>
      <c r="J45" s="6"/>
      <c r="K45" s="6"/>
      <c r="M45" s="6"/>
      <c r="N45" s="6"/>
      <c r="O45" s="6"/>
      <c r="P45" s="6"/>
      <c r="R45" s="6">
        <v>3</v>
      </c>
      <c r="S45" s="6"/>
      <c r="T45" s="6"/>
      <c r="U45" s="6"/>
      <c r="V45" s="6"/>
      <c r="W45" s="6"/>
      <c r="X45" s="6"/>
      <c r="Y45" s="9">
        <f>SUM(R45:X45)</f>
        <v>3</v>
      </c>
      <c r="AC45" s="9">
        <f>SUM(Z45:AB45)</f>
        <v>0</v>
      </c>
      <c r="AD45" s="6"/>
      <c r="AE45" s="6"/>
      <c r="AF45" s="6"/>
      <c r="AG45" s="6"/>
      <c r="AH45" s="6"/>
      <c r="AI45" s="6"/>
      <c r="AJ45" s="6"/>
      <c r="AK45" s="6"/>
      <c r="AL45" s="9">
        <f>SUM(AD45:AK45)</f>
        <v>0</v>
      </c>
      <c r="AM45" s="6"/>
      <c r="AN45" s="6">
        <v>0.92</v>
      </c>
      <c r="AO45" s="6"/>
      <c r="AP45" s="6"/>
      <c r="AQ45" s="6"/>
      <c r="AR45" s="6"/>
      <c r="AS45" s="9">
        <f>SUM(AM45:AR45)</f>
        <v>0.92</v>
      </c>
      <c r="AT45" s="6"/>
      <c r="AU45" s="6">
        <v>1</v>
      </c>
      <c r="AV45" s="6"/>
      <c r="AW45" s="6"/>
      <c r="AX45" s="6"/>
      <c r="AY45" s="6"/>
      <c r="AZ45" s="6"/>
      <c r="BA45" s="6"/>
      <c r="BB45" s="9">
        <f>SUM(AT45:BA45)</f>
        <v>1</v>
      </c>
      <c r="BC45" s="6">
        <v>0.92</v>
      </c>
      <c r="BD45" s="6"/>
      <c r="BE45" s="6"/>
      <c r="BF45" s="6"/>
      <c r="BG45" s="9">
        <f>SUM(BC45:BF45)</f>
        <v>0.92</v>
      </c>
      <c r="BH45" s="6"/>
      <c r="BI45" s="6">
        <v>12</v>
      </c>
      <c r="BJ45" s="6"/>
      <c r="BK45" s="9">
        <f>SUM(BH45:BJ45)</f>
        <v>12</v>
      </c>
      <c r="BL45" s="6"/>
      <c r="BM45" s="6"/>
      <c r="BN45" s="6"/>
      <c r="BO45" s="9">
        <f>SUM(BL45:BN45)</f>
        <v>0</v>
      </c>
      <c r="BP45" s="6">
        <v>4</v>
      </c>
      <c r="BQ45" s="6"/>
      <c r="BR45" s="6"/>
      <c r="BS45" s="6"/>
      <c r="BT45" s="6"/>
      <c r="BU45" s="6"/>
      <c r="BV45" s="6"/>
      <c r="BW45" s="9">
        <f>SUM(BP45:BV45)</f>
        <v>4</v>
      </c>
      <c r="BX45" s="6"/>
      <c r="BY45" s="6"/>
      <c r="BZ45" s="6"/>
      <c r="CA45" s="6"/>
      <c r="CB45" s="6"/>
      <c r="CC45" s="6"/>
      <c r="CD45" s="6"/>
      <c r="CE45" s="6"/>
      <c r="CF45" s="9">
        <f>SUM(BX45:CE45)</f>
        <v>0</v>
      </c>
      <c r="CG45" s="6"/>
      <c r="CH45" s="6"/>
      <c r="CI45" s="6"/>
      <c r="CJ45" s="9">
        <f>SUM(CG45:CI45)</f>
        <v>0</v>
      </c>
      <c r="CK45" s="6"/>
      <c r="CL45" s="6"/>
      <c r="CM45" s="6"/>
      <c r="CN45" s="6"/>
      <c r="CO45" s="6"/>
      <c r="CP45" s="6"/>
      <c r="CQ45" s="6"/>
      <c r="CR45" s="9">
        <f>SUM(CK45:CQ45)</f>
        <v>0</v>
      </c>
      <c r="CS45" s="6"/>
      <c r="CT45" s="6"/>
      <c r="CU45" s="6"/>
      <c r="CV45" s="6"/>
      <c r="CW45" s="9">
        <f>SUM(CS45:CV45)</f>
        <v>0</v>
      </c>
      <c r="CX45" s="9">
        <f>+G45+L45+Q45+Y45+AC45+AL45+AS45+BB45+BG45+BK45+BO45+BW45+CF45+CJ45+CR45+CW45</f>
        <v>21.84</v>
      </c>
    </row>
    <row r="46" spans="1:102">
      <c r="A46" s="4" t="s">
        <v>47</v>
      </c>
      <c r="H46" s="6">
        <v>0.84</v>
      </c>
      <c r="I46" s="6"/>
      <c r="J46" s="6"/>
      <c r="K46" s="6"/>
      <c r="L46" s="9">
        <f>SUM(H46:K46)</f>
        <v>0.84</v>
      </c>
      <c r="M46" s="6"/>
      <c r="N46" s="6"/>
      <c r="O46" s="6"/>
      <c r="P46" s="6"/>
      <c r="Q46" s="9">
        <f>SUM(M46:P46)</f>
        <v>0</v>
      </c>
      <c r="R46" s="6">
        <v>6</v>
      </c>
      <c r="S46" s="6"/>
      <c r="T46" s="6"/>
      <c r="U46" s="6"/>
      <c r="V46" s="6"/>
      <c r="W46" s="6"/>
      <c r="X46" s="6"/>
      <c r="Y46" s="9">
        <f>SUM(R46:X46)</f>
        <v>6</v>
      </c>
      <c r="AC46" s="9">
        <f>SUM(Z46:AB46)</f>
        <v>0</v>
      </c>
      <c r="AD46" s="6">
        <v>1.69</v>
      </c>
      <c r="AE46" s="6"/>
      <c r="AF46" s="6">
        <v>0.96</v>
      </c>
      <c r="AG46" s="6"/>
      <c r="AH46" s="6"/>
      <c r="AI46" s="6"/>
      <c r="AJ46" s="6"/>
      <c r="AK46" s="6"/>
      <c r="AL46" s="9">
        <f>SUM(AD46:AK46)</f>
        <v>2.65</v>
      </c>
      <c r="AM46" s="6"/>
      <c r="AN46" s="6">
        <v>3.97</v>
      </c>
      <c r="AO46" s="6">
        <v>1</v>
      </c>
      <c r="AP46" s="6">
        <v>4</v>
      </c>
      <c r="AQ46" s="6"/>
      <c r="AR46" s="6"/>
      <c r="AS46" s="9">
        <f>SUM(AM46:AR46)</f>
        <v>8.9700000000000006</v>
      </c>
      <c r="AT46" s="6"/>
      <c r="AU46" s="6"/>
      <c r="AV46" s="6"/>
      <c r="AW46" s="6"/>
      <c r="AX46" s="6"/>
      <c r="AY46" s="6"/>
      <c r="AZ46" s="6"/>
      <c r="BA46" s="6"/>
      <c r="BB46" s="9">
        <f>SUM(AT46:BA46)</f>
        <v>0</v>
      </c>
      <c r="BC46" s="6">
        <v>0.54</v>
      </c>
      <c r="BD46" s="6"/>
      <c r="BE46" s="6"/>
      <c r="BF46" s="6"/>
      <c r="BG46" s="9">
        <f>SUM(BC46:BF46)</f>
        <v>0.54</v>
      </c>
      <c r="BH46" s="6"/>
      <c r="BI46" s="6"/>
      <c r="BJ46" s="6"/>
      <c r="BK46" s="9">
        <f>SUM(BH46:BJ46)</f>
        <v>0</v>
      </c>
      <c r="BL46" s="6"/>
      <c r="BM46" s="6"/>
      <c r="BN46" s="6"/>
      <c r="BO46" s="9">
        <f>SUM(BL46:BN46)</f>
        <v>0</v>
      </c>
      <c r="BP46" s="6"/>
      <c r="BQ46" s="6"/>
      <c r="BR46" s="6"/>
      <c r="BS46" s="6"/>
      <c r="BT46" s="6"/>
      <c r="BU46" s="6"/>
      <c r="BV46" s="6"/>
      <c r="BW46" s="9">
        <f>SUM(BP46:BV46)</f>
        <v>0</v>
      </c>
      <c r="BX46" s="6"/>
      <c r="BY46" s="6"/>
      <c r="BZ46" s="6"/>
      <c r="CA46" s="6"/>
      <c r="CB46" s="6"/>
      <c r="CC46" s="6"/>
      <c r="CD46" s="6"/>
      <c r="CE46" s="6"/>
      <c r="CF46" s="9">
        <f>SUM(BX46:CE46)</f>
        <v>0</v>
      </c>
      <c r="CG46" s="6"/>
      <c r="CH46" s="6"/>
      <c r="CI46" s="6"/>
      <c r="CJ46" s="9">
        <f>SUM(CG46:CI46)</f>
        <v>0</v>
      </c>
      <c r="CK46" s="6"/>
      <c r="CL46" s="6"/>
      <c r="CM46" s="6"/>
      <c r="CN46" s="6">
        <v>0.96</v>
      </c>
      <c r="CO46" s="6"/>
      <c r="CP46" s="6"/>
      <c r="CQ46" s="6"/>
      <c r="CR46" s="9">
        <f>SUM(CK46:CQ46)</f>
        <v>0.96</v>
      </c>
      <c r="CS46" s="6"/>
      <c r="CT46" s="6"/>
      <c r="CU46" s="6"/>
      <c r="CV46" s="6"/>
      <c r="CW46" s="9">
        <f>SUM(CS46:CV46)</f>
        <v>0</v>
      </c>
      <c r="CX46" s="9">
        <f>+G46+L46+Q46+Y46+AC46+AL46+AS46+BB46+BG46+BK46+BO46+BW46+CF46+CJ46+CR46+CW46</f>
        <v>19.96</v>
      </c>
    </row>
    <row r="47" spans="1:102">
      <c r="A47" s="4" t="s">
        <v>97</v>
      </c>
      <c r="H47" s="6"/>
      <c r="I47" s="6"/>
      <c r="J47" s="6"/>
      <c r="K47" s="6"/>
      <c r="M47" s="6"/>
      <c r="N47" s="6"/>
      <c r="O47" s="6"/>
      <c r="P47" s="6"/>
      <c r="R47" s="6"/>
      <c r="S47" s="6"/>
      <c r="T47" s="6"/>
      <c r="U47" s="6"/>
      <c r="V47" s="6"/>
      <c r="W47" s="6"/>
      <c r="X47" s="6"/>
      <c r="AD47" s="6"/>
      <c r="AE47" s="6">
        <v>0.86</v>
      </c>
      <c r="AF47" s="6"/>
      <c r="AG47" s="6">
        <v>0.65</v>
      </c>
      <c r="AH47" s="6"/>
      <c r="AI47" s="6"/>
      <c r="AJ47" s="6"/>
      <c r="AK47" s="6"/>
      <c r="AL47" s="9">
        <f>SUM(AD47:AK47)</f>
        <v>1.51</v>
      </c>
      <c r="AM47" s="6"/>
      <c r="AN47" s="6"/>
      <c r="AO47" s="6">
        <v>0.7</v>
      </c>
      <c r="AP47" s="6">
        <v>0.54</v>
      </c>
      <c r="AQ47" s="6"/>
      <c r="AR47" s="6"/>
      <c r="AS47" s="9">
        <f>SUM(AM47:AR47)</f>
        <v>1.24</v>
      </c>
      <c r="AT47" s="6"/>
      <c r="AU47" s="6">
        <v>0.88</v>
      </c>
      <c r="AV47" s="6"/>
      <c r="AW47" s="6"/>
      <c r="AX47" s="6"/>
      <c r="AY47" s="6"/>
      <c r="AZ47" s="6"/>
      <c r="BA47" s="6"/>
      <c r="BB47" s="9">
        <f>SUM(AT47:BA47)</f>
        <v>0.88</v>
      </c>
      <c r="BC47" s="6">
        <v>0.54</v>
      </c>
      <c r="BD47" s="6"/>
      <c r="BE47" s="6"/>
      <c r="BF47" s="6"/>
      <c r="BG47" s="9">
        <f>SUM(BC47:BF47)</f>
        <v>0.54</v>
      </c>
      <c r="BH47" s="6"/>
      <c r="BI47" s="6"/>
      <c r="BJ47" s="6"/>
      <c r="BK47" s="9">
        <f>SUM(BH47:BJ47)</f>
        <v>0</v>
      </c>
      <c r="BL47" s="6"/>
      <c r="BM47" s="6"/>
      <c r="BN47" s="6"/>
      <c r="BO47" s="9">
        <f>SUM(BL47:BN47)</f>
        <v>0</v>
      </c>
      <c r="BP47" s="6">
        <v>0.99</v>
      </c>
      <c r="BQ47" s="6"/>
      <c r="BR47" s="6"/>
      <c r="BS47" s="6"/>
      <c r="BT47" s="6"/>
      <c r="BU47" s="6"/>
      <c r="BV47" s="6"/>
      <c r="BW47" s="9">
        <f>SUM(BP47:BV47)</f>
        <v>0.99</v>
      </c>
      <c r="BX47" s="6">
        <v>0.77</v>
      </c>
      <c r="BY47" s="6">
        <v>12</v>
      </c>
      <c r="BZ47" s="6"/>
      <c r="CA47" s="6"/>
      <c r="CB47" s="6"/>
      <c r="CC47" s="6"/>
      <c r="CD47" s="6"/>
      <c r="CE47" s="6"/>
      <c r="CF47" s="9">
        <f>SUM(BX47:CE47)</f>
        <v>12.77</v>
      </c>
      <c r="CG47" s="6"/>
      <c r="CH47" s="6"/>
      <c r="CI47" s="6"/>
      <c r="CJ47" s="9">
        <f>SUM(CG47:CI47)</f>
        <v>0</v>
      </c>
      <c r="CK47" s="6"/>
      <c r="CL47" s="6"/>
      <c r="CM47" s="6"/>
      <c r="CN47" s="6"/>
      <c r="CO47" s="6"/>
      <c r="CP47" s="6"/>
      <c r="CQ47" s="6"/>
      <c r="CR47" s="9">
        <f>SUM(CK47:CQ47)</f>
        <v>0</v>
      </c>
      <c r="CS47" s="6"/>
      <c r="CT47" s="6"/>
      <c r="CU47" s="6"/>
      <c r="CV47" s="6"/>
      <c r="CW47" s="9">
        <f>SUM(CS47:CV47)</f>
        <v>0</v>
      </c>
      <c r="CX47" s="9">
        <f>+G47+L47+Q47+Y47+AC47+AL47+AS47+BB47+BG47+BK47+BO47+BW47+CF47+CJ47+CR47+CW47</f>
        <v>17.93</v>
      </c>
    </row>
    <row r="48" spans="1:102">
      <c r="A48" s="4" t="s">
        <v>134</v>
      </c>
      <c r="AT48" s="6">
        <v>14</v>
      </c>
      <c r="BB48" s="9">
        <f>SUM(AT48:BA48)</f>
        <v>14</v>
      </c>
      <c r="BC48" s="4">
        <v>0.78</v>
      </c>
      <c r="BG48" s="10">
        <f>SUM(BC48:BF48)</f>
        <v>0.78</v>
      </c>
      <c r="BK48" s="10">
        <f>SUM(BH48:BJ48)</f>
        <v>0</v>
      </c>
      <c r="BO48" s="10">
        <f>SUM(BL48:BN48)</f>
        <v>0</v>
      </c>
      <c r="BW48" s="10">
        <f>SUM(BP48:BV48)</f>
        <v>0</v>
      </c>
      <c r="CF48" s="9">
        <f>SUM(BX48:CE48)</f>
        <v>0</v>
      </c>
      <c r="CJ48" s="9">
        <f>SUM(CG48:CI48)</f>
        <v>0</v>
      </c>
      <c r="CR48" s="9">
        <f>SUM(CK48:CQ48)</f>
        <v>0</v>
      </c>
      <c r="CW48" s="9">
        <f>SUM(CS48:CV48)</f>
        <v>0</v>
      </c>
      <c r="CX48" s="9">
        <f>+G48+L48+Q48+Y48+AC48+AL48+AS48+BB48+BG48+BK48+BO48+BW48+CF48+CJ48+CR48+CW48</f>
        <v>14.78</v>
      </c>
    </row>
    <row r="49" spans="1:102">
      <c r="A49" s="4" t="s">
        <v>116</v>
      </c>
      <c r="H49" s="6"/>
      <c r="I49" s="6"/>
      <c r="J49" s="6"/>
      <c r="K49" s="6"/>
      <c r="M49" s="6"/>
      <c r="N49" s="6"/>
      <c r="O49" s="6"/>
      <c r="P49" s="6"/>
      <c r="R49" s="6"/>
      <c r="S49" s="6"/>
      <c r="T49" s="6"/>
      <c r="U49" s="6"/>
      <c r="V49" s="6"/>
      <c r="W49" s="6"/>
      <c r="X49" s="6"/>
      <c r="AD49" s="6"/>
      <c r="AE49" s="6"/>
      <c r="AF49" s="6"/>
      <c r="AG49" s="6"/>
      <c r="AH49" s="6"/>
      <c r="AI49" s="6"/>
      <c r="AJ49" s="6"/>
      <c r="AK49" s="6"/>
      <c r="AM49" s="6">
        <v>2</v>
      </c>
      <c r="AN49" s="6"/>
      <c r="AO49" s="6"/>
      <c r="AP49" s="6"/>
      <c r="AQ49" s="6"/>
      <c r="AR49" s="6"/>
      <c r="AS49" s="9">
        <f>SUM(AM49:AR49)</f>
        <v>2</v>
      </c>
      <c r="AT49" s="6"/>
      <c r="AU49" s="6"/>
      <c r="AV49" s="6"/>
      <c r="AW49" s="6"/>
      <c r="AX49" s="6"/>
      <c r="AY49" s="6"/>
      <c r="AZ49" s="6"/>
      <c r="BA49" s="6"/>
      <c r="BB49" s="9">
        <f>SUM(AT49:BA49)</f>
        <v>0</v>
      </c>
      <c r="BC49" s="6"/>
      <c r="BD49" s="6"/>
      <c r="BE49" s="6"/>
      <c r="BF49" s="6"/>
      <c r="BG49" s="9">
        <f>SUM(BC49:BF49)</f>
        <v>0</v>
      </c>
      <c r="BH49" s="6"/>
      <c r="BI49" s="6"/>
      <c r="BJ49" s="6"/>
      <c r="BK49" s="9">
        <f>SUM(BH49:BJ49)</f>
        <v>0</v>
      </c>
      <c r="BL49" s="6"/>
      <c r="BM49" s="6"/>
      <c r="BN49" s="6"/>
      <c r="BO49" s="9">
        <f>SUM(BL49:BN49)</f>
        <v>0</v>
      </c>
      <c r="BP49" s="6"/>
      <c r="BQ49" s="6"/>
      <c r="BR49" s="6"/>
      <c r="BS49" s="6"/>
      <c r="BT49" s="6">
        <v>12</v>
      </c>
      <c r="BU49" s="6"/>
      <c r="BV49" s="6"/>
      <c r="BW49" s="9">
        <f>SUM(BP49:BV49)</f>
        <v>12</v>
      </c>
      <c r="BX49" s="6"/>
      <c r="BY49" s="6"/>
      <c r="BZ49" s="6"/>
      <c r="CA49" s="6"/>
      <c r="CB49" s="6"/>
      <c r="CC49" s="6"/>
      <c r="CD49" s="6"/>
      <c r="CE49" s="6"/>
      <c r="CF49" s="9">
        <f>SUM(BX49:CE49)</f>
        <v>0</v>
      </c>
      <c r="CG49" s="6"/>
      <c r="CH49" s="6"/>
      <c r="CI49" s="6"/>
      <c r="CJ49" s="9">
        <f>SUM(CG49:CI49)</f>
        <v>0</v>
      </c>
      <c r="CK49" s="6"/>
      <c r="CL49" s="6"/>
      <c r="CM49" s="6"/>
      <c r="CN49" s="6"/>
      <c r="CO49" s="6"/>
      <c r="CP49" s="6"/>
      <c r="CQ49" s="6"/>
      <c r="CR49" s="9">
        <f>SUM(CK49:CQ49)</f>
        <v>0</v>
      </c>
      <c r="CS49" s="6"/>
      <c r="CT49" s="6"/>
      <c r="CU49" s="6"/>
      <c r="CV49" s="6"/>
      <c r="CW49" s="9">
        <f>SUM(CS49:CV49)</f>
        <v>0</v>
      </c>
      <c r="CX49" s="9">
        <f>+G49+L49+Q49+Y49+AC49+AL49+AS49+BB49+BG49+BK49+BO49+BW49+CF49+CJ49+CR49+CW49</f>
        <v>14</v>
      </c>
    </row>
    <row r="50" spans="1:102">
      <c r="A50" s="4" t="s">
        <v>109</v>
      </c>
      <c r="H50" s="6"/>
      <c r="I50" s="6"/>
      <c r="J50" s="6"/>
      <c r="K50" s="6"/>
      <c r="M50" s="6"/>
      <c r="N50" s="6"/>
      <c r="O50" s="6"/>
      <c r="P50" s="6"/>
      <c r="R50" s="6"/>
      <c r="S50" s="6"/>
      <c r="T50" s="6"/>
      <c r="U50" s="6"/>
      <c r="V50" s="6"/>
      <c r="W50" s="6"/>
      <c r="X50" s="6"/>
      <c r="AD50" s="6"/>
      <c r="AE50" s="6"/>
      <c r="AF50" s="6"/>
      <c r="AG50" s="6">
        <v>0.56000000000000005</v>
      </c>
      <c r="AH50" s="6"/>
      <c r="AI50" s="6"/>
      <c r="AJ50" s="6"/>
      <c r="AK50" s="6"/>
      <c r="AL50" s="9">
        <f>SUM(AD50:AK50)</f>
        <v>0.56000000000000005</v>
      </c>
      <c r="AM50" s="6"/>
      <c r="AN50" s="6"/>
      <c r="AO50" s="6"/>
      <c r="AP50" s="6">
        <v>0.2</v>
      </c>
      <c r="AQ50" s="6"/>
      <c r="AR50" s="6"/>
      <c r="AS50" s="9">
        <f>SUM(AM50:AR50)</f>
        <v>0.2</v>
      </c>
      <c r="AT50" s="6"/>
      <c r="AU50" s="6"/>
      <c r="AV50" s="6"/>
      <c r="AW50" s="6"/>
      <c r="AX50" s="6"/>
      <c r="AY50" s="6"/>
      <c r="AZ50" s="6"/>
      <c r="BA50" s="6"/>
      <c r="BB50" s="9">
        <f>SUM(AT50:BA50)</f>
        <v>0</v>
      </c>
      <c r="BC50" s="6">
        <v>0.44</v>
      </c>
      <c r="BD50" s="6"/>
      <c r="BE50" s="6"/>
      <c r="BF50" s="6"/>
      <c r="BG50" s="9">
        <f>SUM(BC50:BF50)</f>
        <v>0.44</v>
      </c>
      <c r="BH50" s="6"/>
      <c r="BI50" s="6">
        <v>4</v>
      </c>
      <c r="BJ50" s="6"/>
      <c r="BK50" s="9">
        <f>SUM(BH50:BJ50)</f>
        <v>4</v>
      </c>
      <c r="BL50" s="6"/>
      <c r="BM50" s="6"/>
      <c r="BN50" s="6"/>
      <c r="BO50" s="9">
        <f>SUM(BL50:BN50)</f>
        <v>0</v>
      </c>
      <c r="BP50" s="6"/>
      <c r="BQ50" s="6"/>
      <c r="BR50" s="6"/>
      <c r="BS50" s="6"/>
      <c r="BT50" s="6"/>
      <c r="BU50" s="6"/>
      <c r="BV50" s="6"/>
      <c r="BW50" s="9">
        <f>SUM(BP50:BV50)</f>
        <v>0</v>
      </c>
      <c r="BX50" s="6">
        <v>0.77</v>
      </c>
      <c r="BY50" s="6"/>
      <c r="BZ50" s="6"/>
      <c r="CA50" s="6"/>
      <c r="CB50" s="6"/>
      <c r="CC50" s="6"/>
      <c r="CD50" s="6"/>
      <c r="CE50" s="6"/>
      <c r="CF50" s="9">
        <f>SUM(BX50:CE50)</f>
        <v>0.77</v>
      </c>
      <c r="CG50" s="6"/>
      <c r="CH50" s="6"/>
      <c r="CI50" s="6"/>
      <c r="CJ50" s="9">
        <f>SUM(CG50:CI50)</f>
        <v>0</v>
      </c>
      <c r="CK50" s="6"/>
      <c r="CL50" s="6"/>
      <c r="CM50" s="6"/>
      <c r="CN50" s="6"/>
      <c r="CO50" s="6"/>
      <c r="CP50" s="6"/>
      <c r="CQ50" s="6"/>
      <c r="CR50" s="9">
        <f>SUM(CK50:CQ50)</f>
        <v>0</v>
      </c>
      <c r="CS50" s="6"/>
      <c r="CT50" s="6">
        <v>8</v>
      </c>
      <c r="CU50" s="6"/>
      <c r="CV50" s="6"/>
      <c r="CW50" s="9">
        <f>SUM(CS50:CV50)</f>
        <v>8</v>
      </c>
      <c r="CX50" s="9">
        <f>+G50+L50+Q50+Y50+AC50+AL50+AS50+BB50+BG50+BK50+BO50+BW50+CF50+CJ50+CR50+CW50</f>
        <v>13.97</v>
      </c>
    </row>
    <row r="51" spans="1:102">
      <c r="A51" s="4" t="s">
        <v>57</v>
      </c>
      <c r="H51" s="6"/>
      <c r="I51" s="6"/>
      <c r="J51" s="6"/>
      <c r="K51" s="6">
        <v>0.98</v>
      </c>
      <c r="L51" s="9">
        <f>SUM(H51:K51)</f>
        <v>0.98</v>
      </c>
      <c r="M51" s="6"/>
      <c r="N51" s="6"/>
      <c r="O51" s="6"/>
      <c r="P51" s="6"/>
      <c r="Q51" s="9">
        <f>SUM(M51:P51)</f>
        <v>0</v>
      </c>
      <c r="R51" s="6"/>
      <c r="S51" s="6"/>
      <c r="T51" s="6"/>
      <c r="U51" s="6"/>
      <c r="V51" s="6"/>
      <c r="W51" s="6"/>
      <c r="X51" s="6"/>
      <c r="Y51" s="9">
        <f>SUM(R51:X51)</f>
        <v>0</v>
      </c>
      <c r="AC51" s="9">
        <f>SUM(Z51:AB51)</f>
        <v>0</v>
      </c>
      <c r="AD51" s="6"/>
      <c r="AE51" s="6">
        <v>0.84</v>
      </c>
      <c r="AF51" s="6"/>
      <c r="AG51" s="6"/>
      <c r="AH51" s="6"/>
      <c r="AI51" s="6"/>
      <c r="AJ51" s="6"/>
      <c r="AK51" s="6"/>
      <c r="AL51" s="9">
        <f>SUM(AD51:AK51)</f>
        <v>0.84</v>
      </c>
      <c r="AM51" s="6"/>
      <c r="AN51" s="6"/>
      <c r="AO51" s="6">
        <v>0.91</v>
      </c>
      <c r="AP51" s="6"/>
      <c r="AQ51" s="6"/>
      <c r="AR51" s="6"/>
      <c r="AS51" s="9">
        <f>SUM(AM51:AR51)</f>
        <v>0.91</v>
      </c>
      <c r="AT51" s="6">
        <v>7</v>
      </c>
      <c r="AU51" s="6"/>
      <c r="AV51" s="6"/>
      <c r="AW51" s="6"/>
      <c r="AX51" s="6"/>
      <c r="AY51" s="6"/>
      <c r="AZ51" s="6"/>
      <c r="BA51" s="6"/>
      <c r="BB51" s="9">
        <f>SUM(AT51:BA51)</f>
        <v>7</v>
      </c>
      <c r="BC51" s="6">
        <v>0.44</v>
      </c>
      <c r="BD51" s="6"/>
      <c r="BE51" s="6"/>
      <c r="BF51" s="6"/>
      <c r="BG51" s="9">
        <f>SUM(BC51:BF51)</f>
        <v>0.44</v>
      </c>
      <c r="BH51" s="6"/>
      <c r="BI51" s="6"/>
      <c r="BJ51" s="6"/>
      <c r="BK51" s="9">
        <f>SUM(BH51:BJ51)</f>
        <v>0</v>
      </c>
      <c r="BL51" s="6"/>
      <c r="BM51" s="6"/>
      <c r="BN51" s="6"/>
      <c r="BO51" s="9">
        <f>SUM(BL51:BN51)</f>
        <v>0</v>
      </c>
      <c r="BP51" s="6"/>
      <c r="BQ51" s="6"/>
      <c r="BR51" s="6"/>
      <c r="BS51" s="6"/>
      <c r="BT51" s="6"/>
      <c r="BU51" s="6"/>
      <c r="BV51" s="6"/>
      <c r="BW51" s="9">
        <f>SUM(BP51:BV51)</f>
        <v>0</v>
      </c>
      <c r="BX51" s="6">
        <v>3</v>
      </c>
      <c r="BY51" s="6"/>
      <c r="BZ51" s="6"/>
      <c r="CA51" s="6"/>
      <c r="CB51" s="6"/>
      <c r="CC51" s="6"/>
      <c r="CD51" s="6"/>
      <c r="CE51" s="6"/>
      <c r="CF51" s="9">
        <f>SUM(BX51:CE51)</f>
        <v>3</v>
      </c>
      <c r="CG51" s="6"/>
      <c r="CH51" s="6"/>
      <c r="CI51" s="6"/>
      <c r="CJ51" s="9">
        <f>SUM(CG51:CI51)</f>
        <v>0</v>
      </c>
      <c r="CK51" s="6"/>
      <c r="CL51" s="6"/>
      <c r="CM51" s="6"/>
      <c r="CN51" s="6"/>
      <c r="CO51" s="6"/>
      <c r="CP51" s="6"/>
      <c r="CQ51" s="6"/>
      <c r="CR51" s="9">
        <f>SUM(CK51:CQ51)</f>
        <v>0</v>
      </c>
      <c r="CS51" s="6"/>
      <c r="CT51" s="6"/>
      <c r="CU51" s="6"/>
      <c r="CV51" s="6"/>
      <c r="CW51" s="9">
        <f>SUM(CS51:CV51)</f>
        <v>0</v>
      </c>
      <c r="CX51" s="9">
        <f>+G51+L51+Q51+Y51+AC51+AL51+AS51+BB51+BG51+BK51+BO51+BW51+CF51+CJ51+CR51+CW51</f>
        <v>13.17</v>
      </c>
    </row>
    <row r="52" spans="1:102">
      <c r="A52" s="4" t="s">
        <v>45</v>
      </c>
      <c r="H52" s="6"/>
      <c r="I52" s="6"/>
      <c r="J52" s="6"/>
      <c r="K52" s="6"/>
      <c r="L52" s="9">
        <f>SUM(H52:K52)</f>
        <v>0</v>
      </c>
      <c r="M52" s="6"/>
      <c r="N52" s="6"/>
      <c r="O52" s="6"/>
      <c r="P52" s="6"/>
      <c r="Q52" s="9">
        <f>SUM(M52:P52)</f>
        <v>0</v>
      </c>
      <c r="R52" s="6"/>
      <c r="S52" s="6"/>
      <c r="T52" s="6"/>
      <c r="U52" s="6"/>
      <c r="V52" s="6">
        <v>7</v>
      </c>
      <c r="W52" s="6"/>
      <c r="X52" s="6"/>
      <c r="Y52" s="9">
        <f>SUM(R52:X52)</f>
        <v>7</v>
      </c>
      <c r="AC52" s="9">
        <f>SUM(Z52:AB52)</f>
        <v>0</v>
      </c>
      <c r="AD52" s="6"/>
      <c r="AE52" s="6">
        <v>0.88</v>
      </c>
      <c r="AF52" s="6">
        <v>1</v>
      </c>
      <c r="AG52" s="6">
        <v>0.43</v>
      </c>
      <c r="AH52" s="6"/>
      <c r="AI52" s="6"/>
      <c r="AJ52" s="6"/>
      <c r="AK52" s="6"/>
      <c r="AL52" s="9">
        <f>SUM(AD52:AK52)</f>
        <v>2.31</v>
      </c>
      <c r="AM52" s="6"/>
      <c r="AN52" s="6"/>
      <c r="AO52" s="6">
        <v>0.7</v>
      </c>
      <c r="AP52" s="6">
        <v>0.3</v>
      </c>
      <c r="AQ52" s="6"/>
      <c r="AR52" s="6"/>
      <c r="AS52" s="9">
        <f>SUM(AM52:AR52)</f>
        <v>1</v>
      </c>
      <c r="AT52" s="6"/>
      <c r="AU52" s="6"/>
      <c r="AV52" s="6"/>
      <c r="AW52" s="6"/>
      <c r="AX52" s="6"/>
      <c r="AY52" s="6"/>
      <c r="AZ52" s="6"/>
      <c r="BA52" s="6"/>
      <c r="BB52" s="9">
        <f>SUM(AT52:BA52)</f>
        <v>0</v>
      </c>
      <c r="BC52" s="6">
        <v>0.44</v>
      </c>
      <c r="BD52" s="6"/>
      <c r="BE52" s="6"/>
      <c r="BF52" s="6"/>
      <c r="BG52" s="9">
        <f>SUM(BC52:BF52)</f>
        <v>0.44</v>
      </c>
      <c r="BH52" s="6"/>
      <c r="BI52" s="6"/>
      <c r="BJ52" s="6"/>
      <c r="BK52" s="9">
        <f>SUM(BH52:BJ52)</f>
        <v>0</v>
      </c>
      <c r="BL52" s="6"/>
      <c r="BM52" s="6"/>
      <c r="BN52" s="6"/>
      <c r="BO52" s="9">
        <f>SUM(BL52:BN52)</f>
        <v>0</v>
      </c>
      <c r="BP52" s="6"/>
      <c r="BQ52" s="6"/>
      <c r="BR52" s="6"/>
      <c r="BS52" s="6"/>
      <c r="BT52" s="6"/>
      <c r="BU52" s="6"/>
      <c r="BV52" s="6"/>
      <c r="BW52" s="9">
        <f>SUM(BP52:BV52)</f>
        <v>0</v>
      </c>
      <c r="BX52" s="6"/>
      <c r="BY52" s="6"/>
      <c r="BZ52" s="6"/>
      <c r="CA52" s="6"/>
      <c r="CB52" s="6"/>
      <c r="CC52" s="6"/>
      <c r="CD52" s="6"/>
      <c r="CE52" s="6"/>
      <c r="CF52" s="9">
        <f>SUM(BX52:CE52)</f>
        <v>0</v>
      </c>
      <c r="CG52" s="6"/>
      <c r="CH52" s="6"/>
      <c r="CI52" s="6"/>
      <c r="CJ52" s="9">
        <f>SUM(CG52:CI52)</f>
        <v>0</v>
      </c>
      <c r="CK52" s="6"/>
      <c r="CL52" s="6"/>
      <c r="CM52" s="6"/>
      <c r="CN52" s="6"/>
      <c r="CO52" s="6"/>
      <c r="CP52" s="6"/>
      <c r="CQ52" s="6"/>
      <c r="CR52" s="9">
        <f>SUM(CK52:CQ52)</f>
        <v>0</v>
      </c>
      <c r="CS52" s="6"/>
      <c r="CT52" s="6"/>
      <c r="CU52" s="6"/>
      <c r="CV52" s="6"/>
      <c r="CW52" s="9">
        <f>SUM(CS52:CV52)</f>
        <v>0</v>
      </c>
      <c r="CX52" s="9">
        <f>+G52+L52+Q52+Y52+AC52+AL52+AS52+BB52+BG52+BK52+BO52+BW52+CF52+CJ52+CR52+CW52</f>
        <v>10.75</v>
      </c>
    </row>
    <row r="53" spans="1:102">
      <c r="A53" s="4" t="s">
        <v>29</v>
      </c>
      <c r="B53" s="5"/>
      <c r="C53" s="6">
        <v>0.99</v>
      </c>
      <c r="D53" s="6"/>
      <c r="E53" s="6"/>
      <c r="F53" s="6"/>
      <c r="G53" s="9">
        <f>SUM(A53:F53)</f>
        <v>0.99</v>
      </c>
      <c r="H53" s="6"/>
      <c r="I53" s="6"/>
      <c r="J53" s="6"/>
      <c r="K53" s="6"/>
      <c r="L53" s="9">
        <f>SUM(H53:K53)</f>
        <v>0</v>
      </c>
      <c r="M53" s="6"/>
      <c r="N53" s="6"/>
      <c r="O53" s="6"/>
      <c r="P53" s="6"/>
      <c r="Q53" s="9">
        <f>SUM(M53:P53)</f>
        <v>0</v>
      </c>
      <c r="R53" s="6"/>
      <c r="S53" s="6"/>
      <c r="T53" s="6"/>
      <c r="U53" s="6"/>
      <c r="V53" s="6"/>
      <c r="W53" s="6"/>
      <c r="X53" s="6"/>
      <c r="Y53" s="9">
        <f>SUM(R53:X53)</f>
        <v>0</v>
      </c>
      <c r="Z53" s="6"/>
      <c r="AA53" s="6"/>
      <c r="AB53" s="6"/>
      <c r="AC53" s="9">
        <f>SUM(Z53:AB53)</f>
        <v>0</v>
      </c>
      <c r="AD53" s="6"/>
      <c r="AE53" s="6">
        <v>0.64</v>
      </c>
      <c r="AF53" s="6"/>
      <c r="AG53" s="6">
        <v>0.41</v>
      </c>
      <c r="AH53" s="6"/>
      <c r="AI53" s="6"/>
      <c r="AJ53" s="6"/>
      <c r="AK53" s="6"/>
      <c r="AL53" s="9">
        <f>SUM(AD53:AK53)</f>
        <v>1.05</v>
      </c>
      <c r="AM53" s="6"/>
      <c r="AN53" s="6"/>
      <c r="AO53" s="6">
        <v>0.76</v>
      </c>
      <c r="AP53" s="6">
        <v>0.52</v>
      </c>
      <c r="AQ53" s="6"/>
      <c r="AR53" s="6"/>
      <c r="AS53" s="9">
        <f>SUM(AM53:AR53)</f>
        <v>1.28</v>
      </c>
      <c r="AT53" s="6"/>
      <c r="AU53" s="6"/>
      <c r="AV53" s="6"/>
      <c r="AW53" s="6"/>
      <c r="AX53" s="6"/>
      <c r="AY53" s="6"/>
      <c r="AZ53" s="6"/>
      <c r="BA53" s="6"/>
      <c r="BB53" s="9">
        <f>SUM(AT53:BA53)</f>
        <v>0</v>
      </c>
      <c r="BC53" s="6">
        <v>1.1100000000000001</v>
      </c>
      <c r="BD53" s="6"/>
      <c r="BE53" s="6"/>
      <c r="BF53" s="6"/>
      <c r="BG53" s="9">
        <f>SUM(BC53:BF53)</f>
        <v>1.1100000000000001</v>
      </c>
      <c r="BH53" s="6"/>
      <c r="BI53" s="6"/>
      <c r="BJ53" s="6"/>
      <c r="BK53" s="9">
        <f>SUM(BH53:BJ53)</f>
        <v>0</v>
      </c>
      <c r="BL53" s="6"/>
      <c r="BM53" s="6"/>
      <c r="BN53" s="6"/>
      <c r="BO53" s="9">
        <f>SUM(BL53:BN53)</f>
        <v>0</v>
      </c>
      <c r="BP53" s="6"/>
      <c r="BQ53" s="6"/>
      <c r="BR53" s="6"/>
      <c r="BS53" s="6"/>
      <c r="BT53" s="6"/>
      <c r="BU53" s="6"/>
      <c r="BV53" s="6"/>
      <c r="BW53" s="9">
        <f>SUM(BP53:BV53)</f>
        <v>0</v>
      </c>
      <c r="BX53" s="6">
        <v>1.73</v>
      </c>
      <c r="BY53" s="6"/>
      <c r="BZ53" s="6"/>
      <c r="CA53" s="6"/>
      <c r="CB53" s="6"/>
      <c r="CC53" s="6">
        <v>2</v>
      </c>
      <c r="CD53" s="6"/>
      <c r="CE53" s="6"/>
      <c r="CF53" s="9">
        <f>SUM(BX53:CE53)</f>
        <v>3.73</v>
      </c>
      <c r="CG53" s="6"/>
      <c r="CH53" s="6"/>
      <c r="CI53" s="6"/>
      <c r="CJ53" s="9">
        <f>SUM(CG53:CI53)</f>
        <v>0</v>
      </c>
      <c r="CK53" s="6"/>
      <c r="CL53" s="6"/>
      <c r="CM53" s="6"/>
      <c r="CN53" s="6"/>
      <c r="CO53" s="6"/>
      <c r="CP53" s="6"/>
      <c r="CQ53" s="6"/>
      <c r="CR53" s="9">
        <f>SUM(CK53:CQ53)</f>
        <v>0</v>
      </c>
      <c r="CS53" s="6"/>
      <c r="CT53" s="6"/>
      <c r="CU53" s="6"/>
      <c r="CV53" s="6"/>
      <c r="CW53" s="9">
        <f>SUM(CS53:CV53)</f>
        <v>0</v>
      </c>
      <c r="CX53" s="9">
        <f>+G53+L53+Q53+Y53+AC53+AL53+AS53+BB53+BG53+BK53+BO53+BW53+CF53+CJ53+CR53+CW53</f>
        <v>8.16</v>
      </c>
    </row>
    <row r="54" spans="1:102">
      <c r="A54" s="4" t="s">
        <v>85</v>
      </c>
      <c r="H54" s="6"/>
      <c r="I54" s="6"/>
      <c r="J54" s="6"/>
      <c r="K54" s="6"/>
      <c r="M54" s="6"/>
      <c r="N54" s="6"/>
      <c r="O54" s="6"/>
      <c r="P54" s="6"/>
      <c r="R54" s="6"/>
      <c r="S54" s="6"/>
      <c r="T54" s="6">
        <v>1.1200000000000001</v>
      </c>
      <c r="U54" s="6"/>
      <c r="V54" s="6"/>
      <c r="W54" s="6"/>
      <c r="X54" s="6"/>
      <c r="Y54" s="9">
        <f>SUM(R54:X54)</f>
        <v>1.1200000000000001</v>
      </c>
      <c r="AC54" s="9">
        <f>SUM(Z54:AB54)</f>
        <v>0</v>
      </c>
      <c r="AD54" s="6"/>
      <c r="AE54" s="6">
        <v>0.73</v>
      </c>
      <c r="AF54" s="6"/>
      <c r="AG54" s="6">
        <v>0.44</v>
      </c>
      <c r="AH54" s="6"/>
      <c r="AI54" s="6"/>
      <c r="AJ54" s="6"/>
      <c r="AK54" s="6"/>
      <c r="AL54" s="9">
        <f>SUM(AD54:AK54)</f>
        <v>1.17</v>
      </c>
      <c r="AM54" s="6"/>
      <c r="AN54" s="6"/>
      <c r="AO54" s="6">
        <v>0.7</v>
      </c>
      <c r="AP54" s="6">
        <v>0.75</v>
      </c>
      <c r="AQ54" s="6"/>
      <c r="AR54" s="6"/>
      <c r="AS54" s="9">
        <f>SUM(AM54:AR54)</f>
        <v>1.45</v>
      </c>
      <c r="AT54" s="6"/>
      <c r="AU54" s="6"/>
      <c r="AV54" s="6"/>
      <c r="AW54" s="6"/>
      <c r="AX54" s="6"/>
      <c r="AY54" s="6"/>
      <c r="AZ54" s="6"/>
      <c r="BA54" s="6"/>
      <c r="BB54" s="9">
        <f>SUM(AT54:BA54)</f>
        <v>0</v>
      </c>
      <c r="BC54" s="6">
        <v>0.63</v>
      </c>
      <c r="BD54" s="6"/>
      <c r="BE54" s="6"/>
      <c r="BF54" s="6"/>
      <c r="BG54" s="9">
        <f>SUM(BC54:BF54)</f>
        <v>0.63</v>
      </c>
      <c r="BH54" s="6"/>
      <c r="BI54" s="6"/>
      <c r="BJ54" s="6"/>
      <c r="BK54" s="9">
        <f>SUM(BH54:BJ54)</f>
        <v>0</v>
      </c>
      <c r="BL54" s="6"/>
      <c r="BM54" s="6"/>
      <c r="BN54" s="6"/>
      <c r="BO54" s="9">
        <f>SUM(BL54:BN54)</f>
        <v>0</v>
      </c>
      <c r="BP54" s="6"/>
      <c r="BQ54" s="6"/>
      <c r="BR54" s="6"/>
      <c r="BS54" s="6">
        <v>3</v>
      </c>
      <c r="BT54" s="6"/>
      <c r="BU54" s="6"/>
      <c r="BV54" s="6"/>
      <c r="BW54" s="9">
        <f>SUM(BP54:BV54)</f>
        <v>3</v>
      </c>
      <c r="BX54" s="6">
        <v>0.77</v>
      </c>
      <c r="BY54" s="6"/>
      <c r="BZ54" s="6"/>
      <c r="CA54" s="6"/>
      <c r="CB54" s="6"/>
      <c r="CC54" s="6"/>
      <c r="CD54" s="6"/>
      <c r="CE54" s="6"/>
      <c r="CF54" s="9">
        <f>SUM(BX54:CE54)</f>
        <v>0.77</v>
      </c>
      <c r="CG54" s="6"/>
      <c r="CH54" s="6"/>
      <c r="CI54" s="6"/>
      <c r="CJ54" s="9">
        <f>SUM(CG54:CI54)</f>
        <v>0</v>
      </c>
      <c r="CK54" s="6"/>
      <c r="CL54" s="6"/>
      <c r="CM54" s="6"/>
      <c r="CN54" s="6"/>
      <c r="CO54" s="6"/>
      <c r="CP54" s="6"/>
      <c r="CQ54" s="6"/>
      <c r="CR54" s="9">
        <f>SUM(CK54:CQ54)</f>
        <v>0</v>
      </c>
      <c r="CS54" s="6"/>
      <c r="CT54" s="6"/>
      <c r="CU54" s="6"/>
      <c r="CV54" s="6"/>
      <c r="CW54" s="9">
        <f>SUM(CS54:CV54)</f>
        <v>0</v>
      </c>
      <c r="CX54" s="9">
        <f>+G54+L54+Q54+Y54+AC54+AL54+AS54+BB54+BG54+BK54+BO54+BW54+CF54+CJ54+CR54+CW54</f>
        <v>8.14</v>
      </c>
    </row>
    <row r="55" spans="1:102">
      <c r="A55" s="4" t="s">
        <v>132</v>
      </c>
      <c r="H55" s="6"/>
      <c r="I55" s="6"/>
      <c r="J55" s="6"/>
      <c r="K55" s="6"/>
      <c r="M55" s="6"/>
      <c r="N55" s="6"/>
      <c r="O55" s="6"/>
      <c r="P55" s="6"/>
      <c r="R55" s="6"/>
      <c r="S55" s="6"/>
      <c r="T55" s="6"/>
      <c r="U55" s="6"/>
      <c r="V55" s="6"/>
      <c r="W55" s="6"/>
      <c r="X55" s="6"/>
      <c r="AD55" s="6"/>
      <c r="AE55" s="6"/>
      <c r="AF55" s="6"/>
      <c r="AG55" s="6"/>
      <c r="AH55" s="6"/>
      <c r="AI55" s="6"/>
      <c r="AJ55" s="6"/>
      <c r="AK55" s="6"/>
      <c r="AM55" s="6"/>
      <c r="AN55" s="6"/>
      <c r="AO55" s="6"/>
      <c r="AP55" s="6"/>
      <c r="AQ55" s="6"/>
      <c r="AR55" s="6"/>
      <c r="AT55" s="6">
        <v>6</v>
      </c>
      <c r="AU55" s="6"/>
      <c r="AV55" s="6"/>
      <c r="AW55" s="6"/>
      <c r="AX55" s="6"/>
      <c r="AY55" s="6"/>
      <c r="AZ55" s="6"/>
      <c r="BA55" s="6"/>
      <c r="BB55" s="9">
        <f>SUM(AT55:BA55)</f>
        <v>6</v>
      </c>
      <c r="BC55" s="6">
        <v>0.62</v>
      </c>
      <c r="BD55" s="6"/>
      <c r="BE55" s="6"/>
      <c r="BF55" s="6"/>
      <c r="BG55" s="9">
        <f>SUM(BC55:BF55)</f>
        <v>0.62</v>
      </c>
      <c r="BH55" s="6"/>
      <c r="BI55" s="6"/>
      <c r="BJ55" s="6"/>
      <c r="BK55" s="9">
        <f>SUM(BH55:BJ55)</f>
        <v>0</v>
      </c>
      <c r="BL55" s="6"/>
      <c r="BM55" s="6"/>
      <c r="BN55" s="6"/>
      <c r="BO55" s="9">
        <f>SUM(BL55:BN55)</f>
        <v>0</v>
      </c>
      <c r="BP55" s="6"/>
      <c r="BQ55" s="6"/>
      <c r="BR55" s="6"/>
      <c r="BS55" s="6"/>
      <c r="BT55" s="6"/>
      <c r="BU55" s="6"/>
      <c r="BV55" s="6"/>
      <c r="BW55" s="9">
        <f>SUM(BP55:BV55)</f>
        <v>0</v>
      </c>
      <c r="BX55" s="6">
        <v>0.77</v>
      </c>
      <c r="BY55" s="6"/>
      <c r="BZ55" s="6"/>
      <c r="CA55" s="6"/>
      <c r="CB55" s="6"/>
      <c r="CC55" s="6"/>
      <c r="CD55" s="6"/>
      <c r="CE55" s="6"/>
      <c r="CF55" s="9">
        <f>SUM(BX55:CE55)</f>
        <v>0.77</v>
      </c>
      <c r="CG55" s="6"/>
      <c r="CH55" s="6"/>
      <c r="CI55" s="6"/>
      <c r="CJ55" s="9">
        <f>SUM(CG55:CI55)</f>
        <v>0</v>
      </c>
      <c r="CK55" s="6"/>
      <c r="CL55" s="6"/>
      <c r="CM55" s="6"/>
      <c r="CN55" s="6"/>
      <c r="CO55" s="6"/>
      <c r="CP55" s="6"/>
      <c r="CQ55" s="6"/>
      <c r="CR55" s="9">
        <f>SUM(CK55:CQ55)</f>
        <v>0</v>
      </c>
      <c r="CS55" s="6"/>
      <c r="CT55" s="6"/>
      <c r="CU55" s="6"/>
      <c r="CV55" s="6"/>
      <c r="CW55" s="9">
        <f>SUM(CS55:CV55)</f>
        <v>0</v>
      </c>
      <c r="CX55" s="9">
        <f>+G55+L55+Q55+Y55+AC55+AL55+AS55+BB55+BG55+BK55+BO55+BW55+CF55+CJ55+CR55+CW55</f>
        <v>7.3900000000000006</v>
      </c>
    </row>
    <row r="56" spans="1:102">
      <c r="A56" s="4" t="s">
        <v>51</v>
      </c>
      <c r="H56" s="6">
        <v>0.7</v>
      </c>
      <c r="I56" s="6"/>
      <c r="J56" s="6"/>
      <c r="K56" s="6"/>
      <c r="L56" s="9">
        <f>SUM(H56:K56)</f>
        <v>0.7</v>
      </c>
      <c r="M56" s="6"/>
      <c r="N56" s="6"/>
      <c r="O56" s="6"/>
      <c r="P56" s="6"/>
      <c r="Q56" s="9">
        <f>SUM(M56:P56)</f>
        <v>0</v>
      </c>
      <c r="R56" s="6">
        <v>0.92</v>
      </c>
      <c r="S56" s="6"/>
      <c r="T56" s="6">
        <v>0.68</v>
      </c>
      <c r="U56" s="6"/>
      <c r="V56" s="6"/>
      <c r="W56" s="6"/>
      <c r="X56" s="6"/>
      <c r="Y56" s="9">
        <f>SUM(R56:X56)</f>
        <v>1.6</v>
      </c>
      <c r="AC56" s="9">
        <f>SUM(Z56:AB56)</f>
        <v>0</v>
      </c>
      <c r="AD56" s="6">
        <v>0.78</v>
      </c>
      <c r="AE56" s="6">
        <v>0.8</v>
      </c>
      <c r="AF56" s="6"/>
      <c r="AG56" s="6"/>
      <c r="AH56" s="6"/>
      <c r="AI56" s="6"/>
      <c r="AJ56" s="6"/>
      <c r="AK56" s="6"/>
      <c r="AL56" s="9">
        <f>SUM(AD56:AK56)</f>
        <v>1.58</v>
      </c>
      <c r="AM56" s="6"/>
      <c r="AN56" s="6">
        <v>0.82</v>
      </c>
      <c r="AO56" s="6">
        <v>0.84</v>
      </c>
      <c r="AP56" s="6">
        <v>0.67</v>
      </c>
      <c r="AQ56" s="6"/>
      <c r="AR56" s="6"/>
      <c r="AS56" s="9">
        <f>SUM(AM56:AR56)</f>
        <v>2.33</v>
      </c>
      <c r="AT56" s="6"/>
      <c r="AU56" s="6"/>
      <c r="AV56" s="6"/>
      <c r="AW56" s="6"/>
      <c r="AX56" s="6"/>
      <c r="AY56" s="6"/>
      <c r="AZ56" s="6"/>
      <c r="BA56" s="6"/>
      <c r="BB56" s="9">
        <f>SUM(AT56:BA56)</f>
        <v>0</v>
      </c>
      <c r="BC56" s="6"/>
      <c r="BD56" s="6"/>
      <c r="BE56" s="6"/>
      <c r="BF56" s="6"/>
      <c r="BG56" s="9">
        <f>SUM(BC56:BF56)</f>
        <v>0</v>
      </c>
      <c r="BH56" s="6"/>
      <c r="BI56" s="6"/>
      <c r="BJ56" s="6"/>
      <c r="BK56" s="9">
        <f>SUM(BH56:BJ56)</f>
        <v>0</v>
      </c>
      <c r="BL56" s="6"/>
      <c r="BM56" s="6"/>
      <c r="BN56" s="6"/>
      <c r="BO56" s="9">
        <f>SUM(BL56:BN56)</f>
        <v>0</v>
      </c>
      <c r="BP56" s="6"/>
      <c r="BQ56" s="6"/>
      <c r="BR56" s="6"/>
      <c r="BS56" s="6"/>
      <c r="BT56" s="6"/>
      <c r="BU56" s="6"/>
      <c r="BV56" s="6"/>
      <c r="BW56" s="9">
        <f>SUM(BP56:BV56)</f>
        <v>0</v>
      </c>
      <c r="BX56" s="6"/>
      <c r="BY56" s="6"/>
      <c r="BZ56" s="6"/>
      <c r="CA56" s="6"/>
      <c r="CB56" s="6"/>
      <c r="CC56" s="6"/>
      <c r="CD56" s="6"/>
      <c r="CE56" s="6"/>
      <c r="CF56" s="9">
        <f>SUM(BX56:CE56)</f>
        <v>0</v>
      </c>
      <c r="CG56" s="6"/>
      <c r="CH56" s="6"/>
      <c r="CI56" s="6"/>
      <c r="CJ56" s="9">
        <f>SUM(CG56:CI56)</f>
        <v>0</v>
      </c>
      <c r="CK56" s="6"/>
      <c r="CL56" s="6"/>
      <c r="CM56" s="6"/>
      <c r="CN56" s="6"/>
      <c r="CO56" s="6"/>
      <c r="CP56" s="6"/>
      <c r="CQ56" s="6"/>
      <c r="CR56" s="9">
        <f>SUM(CK56:CQ56)</f>
        <v>0</v>
      </c>
      <c r="CS56" s="6"/>
      <c r="CT56" s="6"/>
      <c r="CU56" s="6"/>
      <c r="CV56" s="6"/>
      <c r="CW56" s="9">
        <f>SUM(CS56:CV56)</f>
        <v>0</v>
      </c>
      <c r="CX56" s="9">
        <f>+G56+L56+Q56+Y56+AC56+AL56+AS56+BB56+BG56+BK56+BO56+BW56+CF56+CJ56+CR56+CW56</f>
        <v>6.21</v>
      </c>
    </row>
    <row r="57" spans="1:102">
      <c r="A57" s="4" t="s">
        <v>50</v>
      </c>
      <c r="H57" s="6">
        <v>0.74</v>
      </c>
      <c r="I57" s="6"/>
      <c r="J57" s="6"/>
      <c r="K57" s="6"/>
      <c r="L57" s="9">
        <f>SUM(H57:K57)</f>
        <v>0.74</v>
      </c>
      <c r="M57" s="6"/>
      <c r="N57" s="6"/>
      <c r="O57" s="6"/>
      <c r="P57" s="6"/>
      <c r="Q57" s="9">
        <f>SUM(M57:P57)</f>
        <v>0</v>
      </c>
      <c r="R57" s="6"/>
      <c r="S57" s="6"/>
      <c r="T57" s="6">
        <v>0.75</v>
      </c>
      <c r="U57" s="6"/>
      <c r="V57" s="6"/>
      <c r="W57" s="6"/>
      <c r="X57" s="6"/>
      <c r="Y57" s="9">
        <f>SUM(R57:X57)</f>
        <v>0.75</v>
      </c>
      <c r="AC57" s="9">
        <f>SUM(Z57:AB57)</f>
        <v>0</v>
      </c>
      <c r="AD57" s="6"/>
      <c r="AE57" s="6">
        <v>0.71</v>
      </c>
      <c r="AF57" s="6"/>
      <c r="AG57" s="6">
        <v>0.52</v>
      </c>
      <c r="AH57" s="6"/>
      <c r="AI57" s="6"/>
      <c r="AJ57" s="6"/>
      <c r="AK57" s="6"/>
      <c r="AL57" s="9">
        <f>SUM(AD57:AK57)</f>
        <v>1.23</v>
      </c>
      <c r="AM57" s="6"/>
      <c r="AN57" s="6"/>
      <c r="AO57" s="6">
        <v>0.89</v>
      </c>
      <c r="AP57" s="6">
        <v>0.74</v>
      </c>
      <c r="AQ57" s="6"/>
      <c r="AR57" s="6"/>
      <c r="AS57" s="9">
        <f>SUM(AM57:AR57)</f>
        <v>1.63</v>
      </c>
      <c r="AT57" s="6"/>
      <c r="AU57" s="6"/>
      <c r="AV57" s="6"/>
      <c r="AW57" s="6"/>
      <c r="AX57" s="6"/>
      <c r="AY57" s="6"/>
      <c r="AZ57" s="6"/>
      <c r="BA57" s="6"/>
      <c r="BB57" s="9">
        <f>SUM(AT57:BA57)</f>
        <v>0</v>
      </c>
      <c r="BC57" s="6">
        <v>0.44</v>
      </c>
      <c r="BD57" s="6"/>
      <c r="BE57" s="6"/>
      <c r="BF57" s="6"/>
      <c r="BG57" s="9">
        <f>SUM(BC57:BF57)</f>
        <v>0.44</v>
      </c>
      <c r="BH57" s="6"/>
      <c r="BI57" s="6"/>
      <c r="BJ57" s="6"/>
      <c r="BK57" s="9">
        <f>SUM(BH57:BJ57)</f>
        <v>0</v>
      </c>
      <c r="BL57" s="6"/>
      <c r="BM57" s="6"/>
      <c r="BN57" s="6"/>
      <c r="BO57" s="9">
        <f>SUM(BL57:BN57)</f>
        <v>0</v>
      </c>
      <c r="BP57" s="6"/>
      <c r="BQ57" s="6"/>
      <c r="BR57" s="6"/>
      <c r="BS57" s="6"/>
      <c r="BT57" s="6"/>
      <c r="BU57" s="6"/>
      <c r="BV57" s="6"/>
      <c r="BW57" s="9">
        <f>SUM(BP57:BV57)</f>
        <v>0</v>
      </c>
      <c r="BX57" s="6"/>
      <c r="BY57" s="6"/>
      <c r="BZ57" s="6"/>
      <c r="CA57" s="6"/>
      <c r="CB57" s="6"/>
      <c r="CC57" s="6"/>
      <c r="CD57" s="6"/>
      <c r="CE57" s="6"/>
      <c r="CF57" s="9">
        <f>SUM(BX57:CE57)</f>
        <v>0</v>
      </c>
      <c r="CG57" s="6"/>
      <c r="CH57" s="6"/>
      <c r="CI57" s="6"/>
      <c r="CJ57" s="9">
        <f>SUM(CG57:CI57)</f>
        <v>0</v>
      </c>
      <c r="CK57" s="6"/>
      <c r="CL57" s="6"/>
      <c r="CM57" s="6"/>
      <c r="CN57" s="6">
        <v>0.66</v>
      </c>
      <c r="CO57" s="6"/>
      <c r="CP57" s="6"/>
      <c r="CQ57" s="6"/>
      <c r="CR57" s="9">
        <f>SUM(CK57:CQ57)</f>
        <v>0.66</v>
      </c>
      <c r="CS57" s="6"/>
      <c r="CT57" s="6"/>
      <c r="CU57" s="6"/>
      <c r="CV57" s="6"/>
      <c r="CW57" s="9">
        <f>SUM(CS57:CV57)</f>
        <v>0</v>
      </c>
      <c r="CX57" s="9">
        <f>+G57+L57+Q57+Y57+AC57+AL57+AS57+BB57+BG57+BK57+BO57+BW57+CF57+CJ57+CR57+CW57</f>
        <v>5.45</v>
      </c>
    </row>
    <row r="58" spans="1:102">
      <c r="A58" s="4" t="s">
        <v>70</v>
      </c>
      <c r="H58" s="6"/>
      <c r="I58" s="6"/>
      <c r="J58" s="6"/>
      <c r="K58" s="6"/>
      <c r="M58" s="6"/>
      <c r="N58" s="6"/>
      <c r="O58" s="6"/>
      <c r="P58" s="6"/>
      <c r="R58" s="6">
        <v>0.92</v>
      </c>
      <c r="S58" s="6"/>
      <c r="T58" s="6"/>
      <c r="U58" s="6"/>
      <c r="V58" s="6"/>
      <c r="W58" s="6"/>
      <c r="X58" s="6"/>
      <c r="Y58" s="9">
        <f>SUM(R58:X58)</f>
        <v>0.92</v>
      </c>
      <c r="AC58" s="9">
        <f>SUM(Z58:AB58)</f>
        <v>0</v>
      </c>
      <c r="AD58" s="6">
        <v>0.83</v>
      </c>
      <c r="AE58" s="6"/>
      <c r="AF58" s="6"/>
      <c r="AG58" s="6"/>
      <c r="AH58" s="6"/>
      <c r="AI58" s="6"/>
      <c r="AJ58" s="6"/>
      <c r="AK58" s="6"/>
      <c r="AL58" s="9">
        <f>SUM(AD58:AK58)</f>
        <v>0.83</v>
      </c>
      <c r="AM58" s="6"/>
      <c r="AN58" s="6">
        <v>0.85</v>
      </c>
      <c r="AO58" s="6"/>
      <c r="AP58" s="6">
        <v>0.25</v>
      </c>
      <c r="AQ58" s="6"/>
      <c r="AR58" s="6"/>
      <c r="AS58" s="9">
        <f>SUM(AM58:AR58)</f>
        <v>1.1000000000000001</v>
      </c>
      <c r="AT58" s="6"/>
      <c r="AU58" s="6"/>
      <c r="AV58" s="6"/>
      <c r="AW58" s="6"/>
      <c r="AX58" s="6"/>
      <c r="AY58" s="6"/>
      <c r="AZ58" s="6"/>
      <c r="BA58" s="6"/>
      <c r="BB58" s="9">
        <f>SUM(AT58:BA58)</f>
        <v>0</v>
      </c>
      <c r="BC58" s="6">
        <v>0.87</v>
      </c>
      <c r="BD58" s="6"/>
      <c r="BE58" s="6"/>
      <c r="BF58" s="6"/>
      <c r="BG58" s="9">
        <f>SUM(BC58:BF58)</f>
        <v>0.87</v>
      </c>
      <c r="BH58" s="6"/>
      <c r="BI58" s="6"/>
      <c r="BJ58" s="6"/>
      <c r="BK58" s="9">
        <f>SUM(BH58:BJ58)</f>
        <v>0</v>
      </c>
      <c r="BL58" s="6"/>
      <c r="BM58" s="6"/>
      <c r="BN58" s="6"/>
      <c r="BO58" s="9">
        <f>SUM(BL58:BN58)</f>
        <v>0</v>
      </c>
      <c r="BP58" s="6"/>
      <c r="BQ58" s="6"/>
      <c r="BR58" s="6"/>
      <c r="BS58" s="6"/>
      <c r="BT58" s="6"/>
      <c r="BU58" s="6"/>
      <c r="BV58" s="6"/>
      <c r="BW58" s="9">
        <f>SUM(BP58:BV58)</f>
        <v>0</v>
      </c>
      <c r="BX58" s="6">
        <v>0.98</v>
      </c>
      <c r="BY58" s="6"/>
      <c r="BZ58" s="6"/>
      <c r="CA58" s="6"/>
      <c r="CB58" s="6"/>
      <c r="CC58" s="6"/>
      <c r="CD58" s="6"/>
      <c r="CE58" s="6"/>
      <c r="CF58" s="9">
        <f>SUM(BX58:CE58)</f>
        <v>0.98</v>
      </c>
      <c r="CG58" s="6"/>
      <c r="CH58" s="6"/>
      <c r="CI58" s="6"/>
      <c r="CJ58" s="9">
        <f>SUM(CG58:CI58)</f>
        <v>0</v>
      </c>
      <c r="CK58" s="6"/>
      <c r="CL58" s="6"/>
      <c r="CM58" s="6"/>
      <c r="CN58" s="6"/>
      <c r="CO58" s="6"/>
      <c r="CP58" s="6"/>
      <c r="CQ58" s="6"/>
      <c r="CR58" s="9">
        <f>SUM(CK58:CQ58)</f>
        <v>0</v>
      </c>
      <c r="CS58" s="6"/>
      <c r="CT58" s="6"/>
      <c r="CU58" s="6"/>
      <c r="CV58" s="6"/>
      <c r="CW58" s="9">
        <f>SUM(CS58:CV58)</f>
        <v>0</v>
      </c>
      <c r="CX58" s="9">
        <f>+G58+L58+Q58+Y58+AC58+AL58+AS58+BB58+BG58+BK58+BO58+BW58+CF58+CJ58+CR58+CW58</f>
        <v>4.7</v>
      </c>
    </row>
    <row r="59" spans="1:102">
      <c r="A59" s="4" t="s">
        <v>72</v>
      </c>
      <c r="H59" s="6"/>
      <c r="I59" s="6"/>
      <c r="J59" s="6"/>
      <c r="K59" s="6"/>
      <c r="M59" s="6"/>
      <c r="N59" s="6"/>
      <c r="O59" s="6"/>
      <c r="P59" s="6"/>
      <c r="R59" s="6">
        <v>0.93</v>
      </c>
      <c r="S59" s="6"/>
      <c r="T59" s="6"/>
      <c r="U59" s="6"/>
      <c r="V59" s="6"/>
      <c r="W59" s="6"/>
      <c r="X59" s="6"/>
      <c r="Y59" s="9">
        <f>SUM(R59:X59)</f>
        <v>0.93</v>
      </c>
      <c r="AC59" s="9">
        <f>SUM(Z59:AB59)</f>
        <v>0</v>
      </c>
      <c r="AD59" s="6">
        <v>0.8</v>
      </c>
      <c r="AE59" s="6"/>
      <c r="AF59" s="6"/>
      <c r="AG59" s="6"/>
      <c r="AH59" s="6"/>
      <c r="AI59" s="6"/>
      <c r="AJ59" s="6"/>
      <c r="AK59" s="6"/>
      <c r="AL59" s="9">
        <f>SUM(AD59:AK59)</f>
        <v>0.8</v>
      </c>
      <c r="AM59" s="6"/>
      <c r="AN59" s="6">
        <v>0.83</v>
      </c>
      <c r="AO59" s="6"/>
      <c r="AP59" s="6"/>
      <c r="AQ59" s="6"/>
      <c r="AR59" s="6"/>
      <c r="AS59" s="9">
        <f>SUM(AM59:AR59)</f>
        <v>0.83</v>
      </c>
      <c r="AT59" s="6"/>
      <c r="AU59" s="6"/>
      <c r="AV59" s="6"/>
      <c r="AW59" s="6"/>
      <c r="AX59" s="6"/>
      <c r="AY59" s="6"/>
      <c r="AZ59" s="6"/>
      <c r="BA59" s="6"/>
      <c r="BB59" s="9">
        <f>SUM(AT59:BA59)</f>
        <v>0</v>
      </c>
      <c r="BC59" s="6">
        <v>0.74</v>
      </c>
      <c r="BD59" s="6"/>
      <c r="BE59" s="6"/>
      <c r="BF59" s="6"/>
      <c r="BG59" s="9">
        <f>SUM(BC59:BF59)</f>
        <v>0.74</v>
      </c>
      <c r="BH59" s="6"/>
      <c r="BI59" s="6"/>
      <c r="BJ59" s="6"/>
      <c r="BK59" s="9">
        <f>SUM(BH59:BJ59)</f>
        <v>0</v>
      </c>
      <c r="BL59" s="6"/>
      <c r="BM59" s="6"/>
      <c r="BN59" s="6"/>
      <c r="BO59" s="9">
        <f>SUM(BL59:BN59)</f>
        <v>0</v>
      </c>
      <c r="BP59" s="6"/>
      <c r="BQ59" s="6"/>
      <c r="BR59" s="6"/>
      <c r="BS59" s="6"/>
      <c r="BT59" s="6"/>
      <c r="BU59" s="6"/>
      <c r="BV59" s="6"/>
      <c r="BW59" s="9">
        <f>SUM(BP59:BV59)</f>
        <v>0</v>
      </c>
      <c r="BX59" s="6">
        <v>0.91</v>
      </c>
      <c r="BY59" s="6"/>
      <c r="BZ59" s="6"/>
      <c r="CA59" s="6"/>
      <c r="CB59" s="6"/>
      <c r="CC59" s="6"/>
      <c r="CD59" s="6"/>
      <c r="CE59" s="6"/>
      <c r="CF59" s="9">
        <f>SUM(BX59:CE59)</f>
        <v>0.91</v>
      </c>
      <c r="CG59" s="6"/>
      <c r="CH59" s="6"/>
      <c r="CI59" s="6"/>
      <c r="CJ59" s="9">
        <f>SUM(CG59:CI59)</f>
        <v>0</v>
      </c>
      <c r="CK59" s="6"/>
      <c r="CL59" s="6"/>
      <c r="CM59" s="6"/>
      <c r="CN59" s="6"/>
      <c r="CO59" s="6"/>
      <c r="CP59" s="6"/>
      <c r="CQ59" s="6"/>
      <c r="CR59" s="9">
        <f>SUM(CK59:CQ59)</f>
        <v>0</v>
      </c>
      <c r="CS59" s="6"/>
      <c r="CT59" s="6"/>
      <c r="CU59" s="6"/>
      <c r="CV59" s="6"/>
      <c r="CW59" s="9">
        <f>SUM(CS59:CV59)</f>
        <v>0</v>
      </c>
      <c r="CX59" s="9">
        <f>+G59+L59+Q59+Y59+AC59+AL59+AS59+BB59+BG59+BK59+BO59+BW59+CF59+CJ59+CR59+CW59</f>
        <v>4.21</v>
      </c>
    </row>
    <row r="60" spans="1:102">
      <c r="A60" s="4" t="s">
        <v>84</v>
      </c>
      <c r="H60" s="6"/>
      <c r="I60" s="6"/>
      <c r="J60" s="6"/>
      <c r="K60" s="6"/>
      <c r="M60" s="6"/>
      <c r="N60" s="6"/>
      <c r="O60" s="6"/>
      <c r="P60" s="6"/>
      <c r="R60" s="6"/>
      <c r="S60" s="6"/>
      <c r="T60" s="6">
        <v>0.73</v>
      </c>
      <c r="U60" s="6"/>
      <c r="V60" s="6"/>
      <c r="W60" s="6"/>
      <c r="X60" s="6"/>
      <c r="Y60" s="9">
        <f>SUM(R60:X60)</f>
        <v>0.73</v>
      </c>
      <c r="AC60" s="9">
        <f>SUM(Z60:AB60)</f>
        <v>0</v>
      </c>
      <c r="AD60" s="6"/>
      <c r="AE60" s="6">
        <v>0.62</v>
      </c>
      <c r="AF60" s="6"/>
      <c r="AG60" s="6">
        <v>0.48</v>
      </c>
      <c r="AH60" s="6"/>
      <c r="AI60" s="6"/>
      <c r="AJ60" s="6"/>
      <c r="AK60" s="6"/>
      <c r="AL60" s="9">
        <f>SUM(AD60:AK60)</f>
        <v>1.1000000000000001</v>
      </c>
      <c r="AM60" s="6"/>
      <c r="AN60" s="6"/>
      <c r="AO60" s="6">
        <v>0.7</v>
      </c>
      <c r="AP60" s="6">
        <v>0.51</v>
      </c>
      <c r="AQ60" s="6"/>
      <c r="AR60" s="6"/>
      <c r="AS60" s="9">
        <f>SUM(AM60:AR60)</f>
        <v>1.21</v>
      </c>
      <c r="AT60" s="6"/>
      <c r="AU60" s="6"/>
      <c r="AV60" s="6"/>
      <c r="AW60" s="6"/>
      <c r="AX60" s="6"/>
      <c r="AY60" s="6"/>
      <c r="AZ60" s="6"/>
      <c r="BA60" s="6"/>
      <c r="BB60" s="9">
        <f>SUM(AT60:BA60)</f>
        <v>0</v>
      </c>
      <c r="BC60" s="6">
        <v>0.44</v>
      </c>
      <c r="BD60" s="6"/>
      <c r="BE60" s="6"/>
      <c r="BF60" s="6"/>
      <c r="BG60" s="9">
        <f>SUM(BC60:BF60)</f>
        <v>0.44</v>
      </c>
      <c r="BH60" s="6"/>
      <c r="BI60" s="6"/>
      <c r="BJ60" s="6"/>
      <c r="BK60" s="9">
        <f>SUM(BH60:BJ60)</f>
        <v>0</v>
      </c>
      <c r="BL60" s="6"/>
      <c r="BM60" s="6"/>
      <c r="BN60" s="6"/>
      <c r="BO60" s="9">
        <f>SUM(BL60:BN60)</f>
        <v>0</v>
      </c>
      <c r="BP60" s="6"/>
      <c r="BQ60" s="6"/>
      <c r="BR60" s="6"/>
      <c r="BS60" s="6"/>
      <c r="BT60" s="6"/>
      <c r="BU60" s="6"/>
      <c r="BV60" s="6"/>
      <c r="BW60" s="9">
        <f>SUM(BP60:BV60)</f>
        <v>0</v>
      </c>
      <c r="BX60" s="6"/>
      <c r="BY60" s="6"/>
      <c r="BZ60" s="6"/>
      <c r="CA60" s="6"/>
      <c r="CB60" s="6"/>
      <c r="CC60" s="6"/>
      <c r="CD60" s="6"/>
      <c r="CE60" s="6"/>
      <c r="CF60" s="9">
        <f>SUM(BX60:CE60)</f>
        <v>0</v>
      </c>
      <c r="CG60" s="6"/>
      <c r="CH60" s="6"/>
      <c r="CI60" s="6"/>
      <c r="CJ60" s="9">
        <f>SUM(CG60:CI60)</f>
        <v>0</v>
      </c>
      <c r="CK60" s="6"/>
      <c r="CL60" s="6"/>
      <c r="CM60" s="6"/>
      <c r="CN60" s="6">
        <v>0.68</v>
      </c>
      <c r="CO60" s="6"/>
      <c r="CP60" s="6"/>
      <c r="CQ60" s="6"/>
      <c r="CR60" s="9">
        <f>SUM(CK60:CQ60)</f>
        <v>0.68</v>
      </c>
      <c r="CS60" s="6"/>
      <c r="CT60" s="6"/>
      <c r="CU60" s="6"/>
      <c r="CV60" s="6"/>
      <c r="CW60" s="9">
        <f>SUM(CS60:CV60)</f>
        <v>0</v>
      </c>
      <c r="CX60" s="9">
        <f>+G60+L60+Q60+Y60+AC60+AL60+AS60+BB60+BG60+BK60+BO60+BW60+CF60+CJ60+CR60+CW60</f>
        <v>4.16</v>
      </c>
    </row>
    <row r="61" spans="1:102">
      <c r="A61" s="4" t="s">
        <v>77</v>
      </c>
      <c r="H61" s="6"/>
      <c r="I61" s="6"/>
      <c r="J61" s="6"/>
      <c r="K61" s="6"/>
      <c r="M61" s="6"/>
      <c r="N61" s="6"/>
      <c r="O61" s="6"/>
      <c r="P61" s="6"/>
      <c r="R61" s="6"/>
      <c r="S61" s="6">
        <v>0.62</v>
      </c>
      <c r="T61" s="6">
        <v>0.54</v>
      </c>
      <c r="U61" s="6"/>
      <c r="V61" s="6"/>
      <c r="W61" s="6"/>
      <c r="X61" s="6"/>
      <c r="Y61" s="9">
        <f>SUM(R61:X61)</f>
        <v>1.1600000000000001</v>
      </c>
      <c r="AC61" s="9">
        <f>SUM(Z61:AB61)</f>
        <v>0</v>
      </c>
      <c r="AD61" s="6"/>
      <c r="AE61" s="6"/>
      <c r="AF61" s="6"/>
      <c r="AG61" s="6"/>
      <c r="AH61" s="6"/>
      <c r="AI61" s="6"/>
      <c r="AJ61" s="6"/>
      <c r="AK61" s="6"/>
      <c r="AL61" s="9">
        <f>SUM(AD61:AK61)</f>
        <v>0</v>
      </c>
      <c r="AM61" s="6"/>
      <c r="AN61" s="6"/>
      <c r="AO61" s="6">
        <v>0.81</v>
      </c>
      <c r="AP61" s="6">
        <v>0.39</v>
      </c>
      <c r="AQ61" s="6"/>
      <c r="AR61" s="6"/>
      <c r="AS61" s="9">
        <f>SUM(AM61:AR61)</f>
        <v>1.2000000000000002</v>
      </c>
      <c r="AT61" s="6"/>
      <c r="AU61" s="6"/>
      <c r="AV61" s="6"/>
      <c r="AW61" s="6"/>
      <c r="AX61" s="6"/>
      <c r="AY61" s="6"/>
      <c r="AZ61" s="6"/>
      <c r="BA61" s="6"/>
      <c r="BB61" s="9">
        <f>SUM(AT61:BA61)</f>
        <v>0</v>
      </c>
      <c r="BC61" s="6">
        <v>0.72</v>
      </c>
      <c r="BD61" s="6"/>
      <c r="BE61" s="6"/>
      <c r="BF61" s="6"/>
      <c r="BG61" s="9">
        <f>SUM(BC61:BF61)</f>
        <v>0.72</v>
      </c>
      <c r="BH61" s="6"/>
      <c r="BI61" s="6"/>
      <c r="BJ61" s="6"/>
      <c r="BK61" s="9">
        <f>SUM(BH61:BJ61)</f>
        <v>0</v>
      </c>
      <c r="BL61" s="6"/>
      <c r="BM61" s="6"/>
      <c r="BN61" s="6"/>
      <c r="BO61" s="9">
        <f>SUM(BL61:BN61)</f>
        <v>0</v>
      </c>
      <c r="BP61" s="6"/>
      <c r="BQ61" s="6"/>
      <c r="BR61" s="6"/>
      <c r="BS61" s="6"/>
      <c r="BT61" s="6"/>
      <c r="BU61" s="6"/>
      <c r="BV61" s="6"/>
      <c r="BW61" s="9">
        <f>SUM(BP61:BV61)</f>
        <v>0</v>
      </c>
      <c r="BX61" s="6">
        <v>0.96</v>
      </c>
      <c r="BY61" s="6"/>
      <c r="BZ61" s="6"/>
      <c r="CA61" s="6"/>
      <c r="CB61" s="6"/>
      <c r="CC61" s="6"/>
      <c r="CD61" s="6"/>
      <c r="CE61" s="6"/>
      <c r="CF61" s="9">
        <f>SUM(BX61:CE61)</f>
        <v>0.96</v>
      </c>
      <c r="CG61" s="6"/>
      <c r="CH61" s="6"/>
      <c r="CI61" s="6"/>
      <c r="CJ61" s="9">
        <f>SUM(CG61:CI61)</f>
        <v>0</v>
      </c>
      <c r="CK61" s="6"/>
      <c r="CL61" s="6"/>
      <c r="CM61" s="6"/>
      <c r="CN61" s="6"/>
      <c r="CO61" s="6"/>
      <c r="CP61" s="6"/>
      <c r="CQ61" s="6"/>
      <c r="CR61" s="9">
        <f>SUM(CK61:CQ61)</f>
        <v>0</v>
      </c>
      <c r="CS61" s="6"/>
      <c r="CT61" s="6"/>
      <c r="CU61" s="6"/>
      <c r="CV61" s="6"/>
      <c r="CW61" s="9">
        <f>SUM(CS61:CV61)</f>
        <v>0</v>
      </c>
      <c r="CX61" s="9">
        <f>+G61+L61+Q61+Y61+AC61+AL61+AS61+BB61+BG61+BK61+BO61+BW61+CF61+CJ61+CR61+CW61</f>
        <v>4.04</v>
      </c>
    </row>
    <row r="62" spans="1:102">
      <c r="A62" s="4" t="s">
        <v>133</v>
      </c>
      <c r="H62" s="6"/>
      <c r="I62" s="6"/>
      <c r="J62" s="6"/>
      <c r="K62" s="6"/>
      <c r="M62" s="6"/>
      <c r="N62" s="6"/>
      <c r="O62" s="6"/>
      <c r="P62" s="6"/>
      <c r="R62" s="6"/>
      <c r="S62" s="6"/>
      <c r="T62" s="6"/>
      <c r="U62" s="6"/>
      <c r="V62" s="6"/>
      <c r="W62" s="6"/>
      <c r="X62" s="6"/>
      <c r="AD62" s="6"/>
      <c r="AE62" s="6"/>
      <c r="AF62" s="6"/>
      <c r="AG62" s="6"/>
      <c r="AH62" s="6"/>
      <c r="AI62" s="6"/>
      <c r="AJ62" s="6"/>
      <c r="AK62" s="6"/>
      <c r="AM62" s="6"/>
      <c r="AN62" s="6"/>
      <c r="AO62" s="6"/>
      <c r="AP62" s="6"/>
      <c r="AQ62" s="6"/>
      <c r="AR62" s="6"/>
      <c r="AT62" s="6">
        <v>3</v>
      </c>
      <c r="AU62" s="6"/>
      <c r="AV62" s="6"/>
      <c r="AW62" s="6"/>
      <c r="AX62" s="6"/>
      <c r="AY62" s="6"/>
      <c r="AZ62" s="6"/>
      <c r="BA62" s="6"/>
      <c r="BB62" s="9">
        <f>SUM(AT62:BA62)</f>
        <v>3</v>
      </c>
      <c r="BC62" s="6">
        <v>0.6</v>
      </c>
      <c r="BD62" s="6"/>
      <c r="BE62" s="6"/>
      <c r="BF62" s="6"/>
      <c r="BG62" s="9">
        <f>SUM(BC62:BF62)</f>
        <v>0.6</v>
      </c>
      <c r="BH62" s="6"/>
      <c r="BI62" s="6"/>
      <c r="BJ62" s="6"/>
      <c r="BK62" s="9">
        <f>SUM(BH62:BJ62)</f>
        <v>0</v>
      </c>
      <c r="BL62" s="6"/>
      <c r="BM62" s="6"/>
      <c r="BN62" s="6"/>
      <c r="BO62" s="9">
        <f>SUM(BL62:BN62)</f>
        <v>0</v>
      </c>
      <c r="BP62" s="6"/>
      <c r="BQ62" s="6"/>
      <c r="BR62" s="6"/>
      <c r="BS62" s="6"/>
      <c r="BT62" s="6"/>
      <c r="BU62" s="6"/>
      <c r="BV62" s="6"/>
      <c r="BW62" s="9">
        <f>SUM(BP62:BV62)</f>
        <v>0</v>
      </c>
      <c r="BX62" s="6"/>
      <c r="BY62" s="6"/>
      <c r="BZ62" s="6"/>
      <c r="CA62" s="6"/>
      <c r="CB62" s="6"/>
      <c r="CC62" s="6"/>
      <c r="CD62" s="6"/>
      <c r="CE62" s="6"/>
      <c r="CF62" s="9">
        <f>SUM(BX62:CE62)</f>
        <v>0</v>
      </c>
      <c r="CG62" s="6"/>
      <c r="CH62" s="6"/>
      <c r="CI62" s="6"/>
      <c r="CJ62" s="9">
        <f>SUM(CG62:CI62)</f>
        <v>0</v>
      </c>
      <c r="CK62" s="6"/>
      <c r="CL62" s="6"/>
      <c r="CM62" s="6"/>
      <c r="CN62" s="6"/>
      <c r="CO62" s="6"/>
      <c r="CP62" s="6"/>
      <c r="CQ62" s="6"/>
      <c r="CR62" s="9">
        <f>SUM(CK62:CQ62)</f>
        <v>0</v>
      </c>
      <c r="CS62" s="6"/>
      <c r="CT62" s="6"/>
      <c r="CU62" s="6"/>
      <c r="CV62" s="6"/>
      <c r="CW62" s="9">
        <f>SUM(CS62:CV62)</f>
        <v>0</v>
      </c>
      <c r="CX62" s="9">
        <f>+G62+L62+Q62+Y62+AC62+AL62+AS62+BB62+BG62+BK62+BO62+BW62+CF62+CJ62+CR62+CW62</f>
        <v>3.6</v>
      </c>
    </row>
    <row r="63" spans="1:102">
      <c r="A63" s="4" t="s">
        <v>101</v>
      </c>
      <c r="H63" s="6"/>
      <c r="I63" s="6"/>
      <c r="J63" s="6"/>
      <c r="K63" s="6"/>
      <c r="M63" s="6"/>
      <c r="N63" s="6"/>
      <c r="O63" s="6"/>
      <c r="P63" s="6"/>
      <c r="R63" s="6"/>
      <c r="S63" s="6"/>
      <c r="T63" s="6"/>
      <c r="U63" s="6"/>
      <c r="V63" s="6"/>
      <c r="W63" s="6"/>
      <c r="X63" s="6"/>
      <c r="AD63" s="6"/>
      <c r="AE63" s="6">
        <v>0.71</v>
      </c>
      <c r="AF63" s="6"/>
      <c r="AG63" s="6"/>
      <c r="AH63" s="6"/>
      <c r="AI63" s="6"/>
      <c r="AJ63" s="6"/>
      <c r="AK63" s="6"/>
      <c r="AL63" s="9">
        <f>SUM(AD63:AK63)</f>
        <v>0.71</v>
      </c>
      <c r="AM63" s="6"/>
      <c r="AN63" s="6"/>
      <c r="AO63" s="6"/>
      <c r="AP63" s="6">
        <v>0.14000000000000001</v>
      </c>
      <c r="AQ63" s="6"/>
      <c r="AR63" s="6"/>
      <c r="AS63" s="9">
        <f>SUM(AM63:AR63)</f>
        <v>0.14000000000000001</v>
      </c>
      <c r="AT63" s="6"/>
      <c r="AU63" s="6">
        <v>0.89</v>
      </c>
      <c r="AV63" s="6"/>
      <c r="AW63" s="6"/>
      <c r="AX63" s="6"/>
      <c r="AY63" s="6"/>
      <c r="AZ63" s="6"/>
      <c r="BA63" s="6"/>
      <c r="BB63" s="9">
        <f>SUM(AT63:BA63)</f>
        <v>0.89</v>
      </c>
      <c r="BC63" s="6">
        <v>0.82</v>
      </c>
      <c r="BD63" s="6"/>
      <c r="BE63" s="6"/>
      <c r="BF63" s="6"/>
      <c r="BG63" s="9">
        <f>SUM(BC63:BF63)</f>
        <v>0.82</v>
      </c>
      <c r="BH63" s="6"/>
      <c r="BI63" s="6"/>
      <c r="BJ63" s="6"/>
      <c r="BK63" s="9">
        <f>SUM(BH63:BJ63)</f>
        <v>0</v>
      </c>
      <c r="BL63" s="6"/>
      <c r="BM63" s="6"/>
      <c r="BN63" s="6"/>
      <c r="BO63" s="9">
        <f>SUM(BL63:BN63)</f>
        <v>0</v>
      </c>
      <c r="BP63" s="6"/>
      <c r="BQ63" s="6"/>
      <c r="BR63" s="6"/>
      <c r="BS63" s="6"/>
      <c r="BT63" s="6"/>
      <c r="BU63" s="6"/>
      <c r="BV63" s="6"/>
      <c r="BW63" s="9">
        <f>SUM(BP63:BV63)</f>
        <v>0</v>
      </c>
      <c r="BX63" s="6">
        <v>0.77</v>
      </c>
      <c r="BY63" s="6"/>
      <c r="BZ63" s="6"/>
      <c r="CA63" s="6"/>
      <c r="CB63" s="6"/>
      <c r="CC63" s="6"/>
      <c r="CD63" s="6"/>
      <c r="CE63" s="6"/>
      <c r="CF63" s="9">
        <f>SUM(BX63:CE63)</f>
        <v>0.77</v>
      </c>
      <c r="CG63" s="6"/>
      <c r="CH63" s="6"/>
      <c r="CI63" s="6"/>
      <c r="CJ63" s="9">
        <f>SUM(CG63:CI63)</f>
        <v>0</v>
      </c>
      <c r="CK63" s="6"/>
      <c r="CL63" s="6"/>
      <c r="CM63" s="6"/>
      <c r="CN63" s="6"/>
      <c r="CO63" s="6"/>
      <c r="CP63" s="6"/>
      <c r="CQ63" s="6"/>
      <c r="CR63" s="9">
        <f>SUM(CK63:CQ63)</f>
        <v>0</v>
      </c>
      <c r="CS63" s="6"/>
      <c r="CT63" s="6"/>
      <c r="CU63" s="6"/>
      <c r="CV63" s="6"/>
      <c r="CW63" s="9">
        <f>SUM(CS63:CV63)</f>
        <v>0</v>
      </c>
      <c r="CX63" s="9">
        <f>+G63+L63+Q63+Y63+AC63+AL63+AS63+BB63+BG63+BK63+BO63+BW63+CF63+CJ63+CR63+CW63</f>
        <v>3.33</v>
      </c>
    </row>
    <row r="64" spans="1:102">
      <c r="A64" s="4" t="s">
        <v>103</v>
      </c>
      <c r="H64" s="6"/>
      <c r="I64" s="6"/>
      <c r="J64" s="6"/>
      <c r="K64" s="6"/>
      <c r="M64" s="6"/>
      <c r="N64" s="6"/>
      <c r="O64" s="6"/>
      <c r="P64" s="6"/>
      <c r="R64" s="6"/>
      <c r="S64" s="6"/>
      <c r="T64" s="6"/>
      <c r="U64" s="6"/>
      <c r="V64" s="6"/>
      <c r="W64" s="6"/>
      <c r="X64" s="6"/>
      <c r="AD64" s="6"/>
      <c r="AE64" s="6">
        <v>0.72</v>
      </c>
      <c r="AF64" s="6"/>
      <c r="AG64" s="6">
        <v>0.42</v>
      </c>
      <c r="AH64" s="6"/>
      <c r="AI64" s="6"/>
      <c r="AJ64" s="6"/>
      <c r="AK64" s="6"/>
      <c r="AL64" s="9">
        <f>SUM(AD64:AK64)</f>
        <v>1.1399999999999999</v>
      </c>
      <c r="AM64" s="6"/>
      <c r="AN64" s="6"/>
      <c r="AO64" s="6">
        <v>0.7</v>
      </c>
      <c r="AP64" s="6"/>
      <c r="AQ64" s="6"/>
      <c r="AR64" s="6"/>
      <c r="AS64" s="9">
        <f>SUM(AM64:AR64)</f>
        <v>0.7</v>
      </c>
      <c r="AT64" s="6"/>
      <c r="AU64" s="6"/>
      <c r="AV64" s="6"/>
      <c r="AW64" s="6"/>
      <c r="AX64" s="6"/>
      <c r="AY64" s="6"/>
      <c r="AZ64" s="6"/>
      <c r="BA64" s="6"/>
      <c r="BB64" s="9">
        <f>SUM(AT64:BA64)</f>
        <v>0</v>
      </c>
      <c r="BC64" s="6">
        <v>0.66</v>
      </c>
      <c r="BD64" s="6"/>
      <c r="BE64" s="6"/>
      <c r="BF64" s="6"/>
      <c r="BG64" s="9">
        <f>SUM(BC64:BF64)</f>
        <v>0.66</v>
      </c>
      <c r="BH64" s="6"/>
      <c r="BI64" s="6"/>
      <c r="BJ64" s="6"/>
      <c r="BK64" s="9">
        <f>SUM(BH64:BJ64)</f>
        <v>0</v>
      </c>
      <c r="BL64" s="6"/>
      <c r="BM64" s="6"/>
      <c r="BN64" s="6"/>
      <c r="BO64" s="9">
        <f>SUM(BL64:BN64)</f>
        <v>0</v>
      </c>
      <c r="BP64" s="6"/>
      <c r="BQ64" s="6"/>
      <c r="BR64" s="6"/>
      <c r="BS64" s="6"/>
      <c r="BT64" s="6"/>
      <c r="BU64" s="6"/>
      <c r="BV64" s="6"/>
      <c r="BW64" s="9">
        <f>SUM(BP64:BV64)</f>
        <v>0</v>
      </c>
      <c r="BX64" s="6">
        <v>0.77</v>
      </c>
      <c r="BY64" s="6"/>
      <c r="BZ64" s="6"/>
      <c r="CA64" s="6"/>
      <c r="CB64" s="6"/>
      <c r="CC64" s="6"/>
      <c r="CD64" s="6"/>
      <c r="CE64" s="6"/>
      <c r="CF64" s="9">
        <f>SUM(BX64:CE64)</f>
        <v>0.77</v>
      </c>
      <c r="CG64" s="6"/>
      <c r="CH64" s="6"/>
      <c r="CI64" s="6"/>
      <c r="CJ64" s="9">
        <f>SUM(CG64:CI64)</f>
        <v>0</v>
      </c>
      <c r="CK64" s="6"/>
      <c r="CL64" s="6"/>
      <c r="CM64" s="6"/>
      <c r="CN64" s="6"/>
      <c r="CO64" s="6"/>
      <c r="CP64" s="6"/>
      <c r="CQ64" s="6"/>
      <c r="CR64" s="9">
        <f>SUM(CK64:CQ64)</f>
        <v>0</v>
      </c>
      <c r="CS64" s="6"/>
      <c r="CT64" s="6"/>
      <c r="CU64" s="6"/>
      <c r="CV64" s="6"/>
      <c r="CW64" s="9">
        <f>SUM(CS64:CV64)</f>
        <v>0</v>
      </c>
      <c r="CX64" s="9">
        <f>+G64+L64+Q64+Y64+AC64+AL64+AS64+BB64+BG64+BK64+BO64+BW64+CF64+CJ64+CR64+CW64</f>
        <v>3.27</v>
      </c>
    </row>
    <row r="65" spans="1:102">
      <c r="A65" s="4" t="s">
        <v>96</v>
      </c>
      <c r="H65" s="6"/>
      <c r="I65" s="6"/>
      <c r="J65" s="6"/>
      <c r="K65" s="6"/>
      <c r="M65" s="6"/>
      <c r="N65" s="6"/>
      <c r="O65" s="6"/>
      <c r="P65" s="6"/>
      <c r="R65" s="6"/>
      <c r="S65" s="6"/>
      <c r="T65" s="6"/>
      <c r="U65" s="6"/>
      <c r="V65" s="6"/>
      <c r="W65" s="6"/>
      <c r="X65" s="6"/>
      <c r="AD65" s="6"/>
      <c r="AE65" s="6">
        <v>0.77</v>
      </c>
      <c r="AF65" s="6"/>
      <c r="AG65" s="6"/>
      <c r="AH65" s="6"/>
      <c r="AI65" s="6"/>
      <c r="AJ65" s="6"/>
      <c r="AK65" s="6"/>
      <c r="AL65" s="9">
        <f>SUM(AD65:AK65)</f>
        <v>0.77</v>
      </c>
      <c r="AM65" s="6"/>
      <c r="AN65" s="6"/>
      <c r="AO65" s="6">
        <v>0.7</v>
      </c>
      <c r="AP65" s="6"/>
      <c r="AQ65" s="6"/>
      <c r="AR65" s="6"/>
      <c r="AS65" s="9">
        <f>SUM(AM65:AR65)</f>
        <v>0.7</v>
      </c>
      <c r="AT65" s="6"/>
      <c r="AU65" s="6"/>
      <c r="AV65" s="6"/>
      <c r="AW65" s="6"/>
      <c r="AX65" s="6"/>
      <c r="AY65" s="6"/>
      <c r="AZ65" s="6"/>
      <c r="BA65" s="6"/>
      <c r="BB65" s="9">
        <f>SUM(AT65:BA65)</f>
        <v>0</v>
      </c>
      <c r="BC65" s="6">
        <v>0.83</v>
      </c>
      <c r="BD65" s="6"/>
      <c r="BE65" s="6"/>
      <c r="BF65" s="6"/>
      <c r="BG65" s="9">
        <f>SUM(BC65:BF65)</f>
        <v>0.83</v>
      </c>
      <c r="BH65" s="6"/>
      <c r="BI65" s="6"/>
      <c r="BJ65" s="6"/>
      <c r="BK65" s="9">
        <f>SUM(BH65:BJ65)</f>
        <v>0</v>
      </c>
      <c r="BL65" s="6"/>
      <c r="BM65" s="6"/>
      <c r="BN65" s="6"/>
      <c r="BO65" s="9">
        <f>SUM(BL65:BN65)</f>
        <v>0</v>
      </c>
      <c r="BP65" s="6"/>
      <c r="BQ65" s="6"/>
      <c r="BR65" s="6"/>
      <c r="BS65" s="6"/>
      <c r="BT65" s="6"/>
      <c r="BU65" s="6"/>
      <c r="BV65" s="6"/>
      <c r="BW65" s="9">
        <f>SUM(BP65:BV65)</f>
        <v>0</v>
      </c>
      <c r="BX65" s="6">
        <v>0.94</v>
      </c>
      <c r="BY65" s="6"/>
      <c r="BZ65" s="6"/>
      <c r="CA65" s="6"/>
      <c r="CB65" s="6"/>
      <c r="CC65" s="6"/>
      <c r="CD65" s="6"/>
      <c r="CE65" s="6"/>
      <c r="CF65" s="9">
        <f>SUM(BX65:CE65)</f>
        <v>0.94</v>
      </c>
      <c r="CG65" s="6"/>
      <c r="CH65" s="6"/>
      <c r="CI65" s="6"/>
      <c r="CJ65" s="9">
        <f>SUM(CG65:CI65)</f>
        <v>0</v>
      </c>
      <c r="CK65" s="6"/>
      <c r="CL65" s="6"/>
      <c r="CM65" s="6"/>
      <c r="CN65" s="6"/>
      <c r="CO65" s="6"/>
      <c r="CP65" s="6"/>
      <c r="CQ65" s="6"/>
      <c r="CR65" s="9">
        <f>SUM(CK65:CQ65)</f>
        <v>0</v>
      </c>
      <c r="CS65" s="6"/>
      <c r="CT65" s="6"/>
      <c r="CU65" s="6"/>
      <c r="CV65" s="6"/>
      <c r="CW65" s="9">
        <f>SUM(CS65:CV65)</f>
        <v>0</v>
      </c>
      <c r="CX65" s="9">
        <f>+G65+L65+Q65+Y65+AC65+AL65+AS65+BB65+BG65+BK65+BO65+BW65+CF65+CJ65+CR65+CW65</f>
        <v>3.2399999999999998</v>
      </c>
    </row>
    <row r="66" spans="1:102">
      <c r="A66" s="4" t="s">
        <v>81</v>
      </c>
      <c r="H66" s="6"/>
      <c r="I66" s="6"/>
      <c r="J66" s="6"/>
      <c r="K66" s="6"/>
      <c r="M66" s="6"/>
      <c r="N66" s="6"/>
      <c r="O66" s="6"/>
      <c r="P66" s="6"/>
      <c r="R66" s="6"/>
      <c r="S66" s="6"/>
      <c r="T66" s="6">
        <v>0.56000000000000005</v>
      </c>
      <c r="U66" s="6"/>
      <c r="V66" s="6"/>
      <c r="W66" s="6"/>
      <c r="X66" s="6"/>
      <c r="Y66" s="9">
        <f>SUM(R66:X66)</f>
        <v>0.56000000000000005</v>
      </c>
      <c r="AC66" s="9">
        <f>SUM(Z66:AB66)</f>
        <v>0</v>
      </c>
      <c r="AD66" s="6"/>
      <c r="AE66" s="6">
        <v>0.78</v>
      </c>
      <c r="AF66" s="6"/>
      <c r="AG66" s="6">
        <v>0.54</v>
      </c>
      <c r="AH66" s="6"/>
      <c r="AI66" s="6"/>
      <c r="AJ66" s="6"/>
      <c r="AK66" s="6"/>
      <c r="AL66" s="9">
        <f>SUM(AD66:AK66)</f>
        <v>1.32</v>
      </c>
      <c r="AM66" s="6"/>
      <c r="AN66" s="6"/>
      <c r="AO66" s="6"/>
      <c r="AP66" s="6">
        <v>0.49</v>
      </c>
      <c r="AQ66" s="6"/>
      <c r="AR66" s="6"/>
      <c r="AS66" s="9">
        <f>SUM(AM66:AR66)</f>
        <v>0.49</v>
      </c>
      <c r="AT66" s="6"/>
      <c r="AU66" s="6"/>
      <c r="AV66" s="6"/>
      <c r="AW66" s="6"/>
      <c r="AX66" s="6"/>
      <c r="AY66" s="6"/>
      <c r="AZ66" s="6"/>
      <c r="BA66" s="6"/>
      <c r="BB66" s="9">
        <f>SUM(AT66:BA66)</f>
        <v>0</v>
      </c>
      <c r="BC66" s="6">
        <v>0.84</v>
      </c>
      <c r="BD66" s="6"/>
      <c r="BE66" s="6"/>
      <c r="BF66" s="6"/>
      <c r="BG66" s="9">
        <f>SUM(BC66:BF66)</f>
        <v>0.84</v>
      </c>
      <c r="BH66" s="6"/>
      <c r="BI66" s="6"/>
      <c r="BJ66" s="6"/>
      <c r="BK66" s="9">
        <f>SUM(BH66:BJ66)</f>
        <v>0</v>
      </c>
      <c r="BL66" s="6"/>
      <c r="BM66" s="6"/>
      <c r="BN66" s="6"/>
      <c r="BO66" s="9">
        <f>SUM(BL66:BN66)</f>
        <v>0</v>
      </c>
      <c r="BP66" s="6"/>
      <c r="BQ66" s="6"/>
      <c r="BR66" s="6"/>
      <c r="BS66" s="6"/>
      <c r="BT66" s="6"/>
      <c r="BU66" s="6"/>
      <c r="BV66" s="6"/>
      <c r="BW66" s="9">
        <f>SUM(BP66:BV66)</f>
        <v>0</v>
      </c>
      <c r="BX66" s="6"/>
      <c r="BY66" s="6"/>
      <c r="BZ66" s="6"/>
      <c r="CA66" s="6"/>
      <c r="CB66" s="6"/>
      <c r="CC66" s="6"/>
      <c r="CD66" s="6"/>
      <c r="CE66" s="6"/>
      <c r="CF66" s="9">
        <f>SUM(BX66:CE66)</f>
        <v>0</v>
      </c>
      <c r="CG66" s="6"/>
      <c r="CH66" s="6"/>
      <c r="CI66" s="6"/>
      <c r="CJ66" s="9">
        <f>SUM(CG66:CI66)</f>
        <v>0</v>
      </c>
      <c r="CK66" s="6"/>
      <c r="CL66" s="6"/>
      <c r="CM66" s="6"/>
      <c r="CN66" s="6"/>
      <c r="CO66" s="6"/>
      <c r="CP66" s="6"/>
      <c r="CQ66" s="6"/>
      <c r="CR66" s="9">
        <f>SUM(CK66:CQ66)</f>
        <v>0</v>
      </c>
      <c r="CS66" s="6"/>
      <c r="CT66" s="6"/>
      <c r="CU66" s="6"/>
      <c r="CV66" s="6"/>
      <c r="CW66" s="9">
        <f>SUM(CS66:CV66)</f>
        <v>0</v>
      </c>
      <c r="CX66" s="9">
        <f>+G66+L66+Q66+Y66+AC66+AL66+AS66+BB66+BG66+BK66+BO66+BW66+CF66+CJ66+CR66+CW66</f>
        <v>3.21</v>
      </c>
    </row>
    <row r="67" spans="1:102">
      <c r="A67" s="4" t="s">
        <v>140</v>
      </c>
      <c r="AX67" s="6">
        <v>3</v>
      </c>
      <c r="AY67" s="6"/>
      <c r="AZ67" s="6"/>
      <c r="BB67" s="9">
        <f>SUM(AT67:BA67)</f>
        <v>3</v>
      </c>
      <c r="BG67" s="9">
        <f>SUM(BC67:BF67)</f>
        <v>0</v>
      </c>
      <c r="BK67" s="9">
        <f>SUM(BH67:BJ67)</f>
        <v>0</v>
      </c>
      <c r="BO67" s="9">
        <f>SUM(BL67:BN67)</f>
        <v>0</v>
      </c>
      <c r="BW67" s="9">
        <f>SUM(BP67:BV67)</f>
        <v>0</v>
      </c>
      <c r="CF67" s="9">
        <f>SUM(BX67:CE67)</f>
        <v>0</v>
      </c>
      <c r="CJ67" s="9">
        <f>SUM(CG67:CI67)</f>
        <v>0</v>
      </c>
      <c r="CR67" s="9">
        <f>SUM(CK67:CQ67)</f>
        <v>0</v>
      </c>
      <c r="CW67" s="9">
        <f>SUM(CS67:CV67)</f>
        <v>0</v>
      </c>
      <c r="CX67" s="9">
        <f>+G67+L67+Q67+Y67+AC67+AL67+AS67+BB67+BG67+BK67+BO67+BW67+CF67+CJ67+CR67+CW67</f>
        <v>3</v>
      </c>
    </row>
    <row r="68" spans="1:102">
      <c r="A68" s="4" t="s">
        <v>80</v>
      </c>
      <c r="H68" s="6"/>
      <c r="I68" s="6"/>
      <c r="J68" s="6"/>
      <c r="K68" s="6"/>
      <c r="M68" s="6"/>
      <c r="N68" s="6"/>
      <c r="O68" s="6"/>
      <c r="P68" s="6"/>
      <c r="R68" s="6"/>
      <c r="S68" s="6"/>
      <c r="T68" s="6">
        <v>0.57999999999999996</v>
      </c>
      <c r="U68" s="6"/>
      <c r="V68" s="6"/>
      <c r="W68" s="6"/>
      <c r="X68" s="6"/>
      <c r="Y68" s="9">
        <f>SUM(R68:X68)</f>
        <v>0.57999999999999996</v>
      </c>
      <c r="AC68" s="9">
        <f>SUM(Z68:AB68)</f>
        <v>0</v>
      </c>
      <c r="AD68" s="6"/>
      <c r="AE68" s="6"/>
      <c r="AF68" s="6"/>
      <c r="AG68" s="6">
        <v>0.57999999999999996</v>
      </c>
      <c r="AH68" s="6"/>
      <c r="AI68" s="6"/>
      <c r="AJ68" s="6"/>
      <c r="AK68" s="6"/>
      <c r="AL68" s="9">
        <f>SUM(AD68:AK68)</f>
        <v>0.57999999999999996</v>
      </c>
      <c r="AM68" s="6"/>
      <c r="AN68" s="6"/>
      <c r="AO68" s="6"/>
      <c r="AP68" s="6">
        <v>0.47</v>
      </c>
      <c r="AQ68" s="6"/>
      <c r="AR68" s="6"/>
      <c r="AS68" s="9">
        <f>SUM(AM68:AR68)</f>
        <v>0.47</v>
      </c>
      <c r="AT68" s="6"/>
      <c r="AU68" s="6"/>
      <c r="AV68" s="6"/>
      <c r="AW68" s="6"/>
      <c r="AX68" s="6"/>
      <c r="AY68" s="6"/>
      <c r="AZ68" s="6"/>
      <c r="BA68" s="6"/>
      <c r="BB68" s="9">
        <f>SUM(AT68:BA68)</f>
        <v>0</v>
      </c>
      <c r="BC68" s="6"/>
      <c r="BD68" s="6"/>
      <c r="BE68" s="6"/>
      <c r="BF68" s="6"/>
      <c r="BG68" s="9">
        <f>SUM(BC68:BF68)</f>
        <v>0</v>
      </c>
      <c r="BH68" s="6"/>
      <c r="BI68" s="6"/>
      <c r="BJ68" s="6"/>
      <c r="BK68" s="9">
        <f>SUM(BH68:BJ68)</f>
        <v>0</v>
      </c>
      <c r="BL68" s="6"/>
      <c r="BM68" s="6"/>
      <c r="BN68" s="6"/>
      <c r="BO68" s="9">
        <f>SUM(BL68:BN68)</f>
        <v>0</v>
      </c>
      <c r="BP68" s="6"/>
      <c r="BQ68" s="6"/>
      <c r="BR68" s="6"/>
      <c r="BS68" s="6"/>
      <c r="BT68" s="6"/>
      <c r="BU68" s="6"/>
      <c r="BV68" s="6"/>
      <c r="BW68" s="9">
        <f>SUM(BP68:BV68)</f>
        <v>0</v>
      </c>
      <c r="BX68" s="6">
        <v>0.88</v>
      </c>
      <c r="BY68" s="6"/>
      <c r="BZ68" s="6"/>
      <c r="CA68" s="6"/>
      <c r="CB68" s="6"/>
      <c r="CC68" s="6"/>
      <c r="CD68" s="6"/>
      <c r="CE68" s="6"/>
      <c r="CF68" s="9">
        <f>SUM(BX68:CE68)</f>
        <v>0.88</v>
      </c>
      <c r="CG68" s="6"/>
      <c r="CH68" s="6"/>
      <c r="CI68" s="6"/>
      <c r="CJ68" s="9">
        <f>SUM(CG68:CI68)</f>
        <v>0</v>
      </c>
      <c r="CK68" s="6"/>
      <c r="CL68" s="6"/>
      <c r="CM68" s="6"/>
      <c r="CN68" s="6"/>
      <c r="CO68" s="6"/>
      <c r="CP68" s="6"/>
      <c r="CQ68" s="6"/>
      <c r="CR68" s="9">
        <f>SUM(CK68:CQ68)</f>
        <v>0</v>
      </c>
      <c r="CS68" s="6"/>
      <c r="CT68" s="6"/>
      <c r="CU68" s="6"/>
      <c r="CV68" s="6"/>
      <c r="CW68" s="9">
        <f>SUM(CS68:CV68)</f>
        <v>0</v>
      </c>
      <c r="CX68" s="9">
        <f>+G68+L68+Q68+Y68+AC68+AL68+AS68+BB68+BG68+BK68+BO68+BW68+CF68+CJ68+CR68+CW68</f>
        <v>2.5099999999999998</v>
      </c>
    </row>
    <row r="69" spans="1:102">
      <c r="A69" s="4" t="s">
        <v>83</v>
      </c>
      <c r="H69" s="6"/>
      <c r="I69" s="6"/>
      <c r="J69" s="6"/>
      <c r="K69" s="6"/>
      <c r="M69" s="6"/>
      <c r="N69" s="6"/>
      <c r="O69" s="6"/>
      <c r="P69" s="6"/>
      <c r="R69" s="6"/>
      <c r="S69" s="6"/>
      <c r="T69" s="6">
        <v>0.51</v>
      </c>
      <c r="U69" s="6"/>
      <c r="V69" s="6"/>
      <c r="W69" s="6"/>
      <c r="X69" s="6"/>
      <c r="Y69" s="9">
        <f>SUM(R69:X69)</f>
        <v>0.51</v>
      </c>
      <c r="AC69" s="9">
        <f>SUM(Z69:AB69)</f>
        <v>0</v>
      </c>
      <c r="AD69" s="6"/>
      <c r="AE69" s="6"/>
      <c r="AF69" s="6"/>
      <c r="AG69" s="6">
        <v>0.42</v>
      </c>
      <c r="AH69" s="6"/>
      <c r="AI69" s="6"/>
      <c r="AJ69" s="6"/>
      <c r="AK69" s="6"/>
      <c r="AL69" s="9">
        <f>SUM(AD69:AK69)</f>
        <v>0.42</v>
      </c>
      <c r="AM69" s="6"/>
      <c r="AN69" s="6"/>
      <c r="AO69" s="6"/>
      <c r="AP69" s="6">
        <v>0.31</v>
      </c>
      <c r="AQ69" s="6"/>
      <c r="AR69" s="6"/>
      <c r="AS69" s="9">
        <f>SUM(AM69:AR69)</f>
        <v>0.31</v>
      </c>
      <c r="AT69" s="6"/>
      <c r="AU69" s="6"/>
      <c r="AV69" s="6"/>
      <c r="AW69" s="6"/>
      <c r="AX69" s="6"/>
      <c r="AY69" s="6"/>
      <c r="AZ69" s="6"/>
      <c r="BA69" s="6"/>
      <c r="BB69" s="9">
        <f>SUM(AT69:BA69)</f>
        <v>0</v>
      </c>
      <c r="BC69" s="6">
        <v>0.44</v>
      </c>
      <c r="BD69" s="6"/>
      <c r="BE69" s="6"/>
      <c r="BF69" s="6"/>
      <c r="BG69" s="9">
        <f>SUM(BC69:BF69)</f>
        <v>0.44</v>
      </c>
      <c r="BH69" s="6"/>
      <c r="BI69" s="6"/>
      <c r="BJ69" s="6"/>
      <c r="BK69" s="9">
        <f>SUM(BH69:BJ69)</f>
        <v>0</v>
      </c>
      <c r="BL69" s="6"/>
      <c r="BM69" s="6"/>
      <c r="BN69" s="6"/>
      <c r="BO69" s="9">
        <f>SUM(BL69:BN69)</f>
        <v>0</v>
      </c>
      <c r="BP69" s="6"/>
      <c r="BQ69" s="6"/>
      <c r="BR69" s="6"/>
      <c r="BS69" s="6"/>
      <c r="BT69" s="6"/>
      <c r="BU69" s="6"/>
      <c r="BV69" s="6"/>
      <c r="BW69" s="9">
        <f>SUM(BP69:BV69)</f>
        <v>0</v>
      </c>
      <c r="BX69" s="6">
        <v>0.77</v>
      </c>
      <c r="BY69" s="6"/>
      <c r="BZ69" s="6"/>
      <c r="CA69" s="6"/>
      <c r="CB69" s="6"/>
      <c r="CC69" s="6"/>
      <c r="CD69" s="6"/>
      <c r="CE69" s="6"/>
      <c r="CF69" s="9">
        <f>SUM(BX69:CE69)</f>
        <v>0.77</v>
      </c>
      <c r="CG69" s="6"/>
      <c r="CH69" s="6"/>
      <c r="CI69" s="6"/>
      <c r="CJ69" s="9">
        <f>SUM(CG69:CI69)</f>
        <v>0</v>
      </c>
      <c r="CK69" s="6"/>
      <c r="CL69" s="6"/>
      <c r="CM69" s="6"/>
      <c r="CN69" s="6"/>
      <c r="CO69" s="6"/>
      <c r="CP69" s="6"/>
      <c r="CQ69" s="6"/>
      <c r="CR69" s="9">
        <f>SUM(CK69:CQ69)</f>
        <v>0</v>
      </c>
      <c r="CS69" s="6"/>
      <c r="CT69" s="6"/>
      <c r="CU69" s="6"/>
      <c r="CV69" s="6"/>
      <c r="CW69" s="9">
        <f>SUM(CS69:CV69)</f>
        <v>0</v>
      </c>
      <c r="CX69" s="9">
        <f>+G69+L69+Q69+Y69+AC69+AL69+AS69+BB69+BG69+BK69+BO69+BW69+CF69+CJ69+CR69+CW69</f>
        <v>2.4500000000000002</v>
      </c>
    </row>
    <row r="70" spans="1:102">
      <c r="A70" s="4" t="s">
        <v>119</v>
      </c>
      <c r="H70" s="6"/>
      <c r="I70" s="6"/>
      <c r="J70" s="6"/>
      <c r="K70" s="6"/>
      <c r="M70" s="6"/>
      <c r="N70" s="6"/>
      <c r="O70" s="6"/>
      <c r="P70" s="6"/>
      <c r="R70" s="6"/>
      <c r="S70" s="6"/>
      <c r="T70" s="6"/>
      <c r="U70" s="6"/>
      <c r="V70" s="6"/>
      <c r="W70" s="6"/>
      <c r="X70" s="6"/>
      <c r="AD70" s="6"/>
      <c r="AE70" s="6"/>
      <c r="AF70" s="6"/>
      <c r="AG70" s="6"/>
      <c r="AH70" s="6"/>
      <c r="AI70" s="6"/>
      <c r="AJ70" s="6"/>
      <c r="AK70" s="6"/>
      <c r="AM70" s="6"/>
      <c r="AN70" s="6"/>
      <c r="AO70" s="6">
        <v>0.78</v>
      </c>
      <c r="AP70" s="6">
        <v>0.21</v>
      </c>
      <c r="AQ70" s="6"/>
      <c r="AR70" s="6"/>
      <c r="AS70" s="9">
        <f>SUM(AM70:AR70)</f>
        <v>0.99</v>
      </c>
      <c r="AT70" s="6"/>
      <c r="AU70" s="6"/>
      <c r="AV70" s="6"/>
      <c r="AW70" s="6"/>
      <c r="AX70" s="6"/>
      <c r="AY70" s="6"/>
      <c r="AZ70" s="6"/>
      <c r="BA70" s="6"/>
      <c r="BB70" s="9">
        <f>SUM(AT70:BA70)</f>
        <v>0</v>
      </c>
      <c r="BC70" s="6">
        <v>0.59</v>
      </c>
      <c r="BD70" s="6"/>
      <c r="BE70" s="6"/>
      <c r="BF70" s="6"/>
      <c r="BG70" s="9">
        <f>SUM(BC70:BF70)</f>
        <v>0.59</v>
      </c>
      <c r="BH70" s="6"/>
      <c r="BI70" s="6"/>
      <c r="BJ70" s="6"/>
      <c r="BK70" s="9">
        <f>SUM(BH70:BJ70)</f>
        <v>0</v>
      </c>
      <c r="BL70" s="6"/>
      <c r="BM70" s="6"/>
      <c r="BN70" s="6"/>
      <c r="BO70" s="9">
        <f>SUM(BL70:BN70)</f>
        <v>0</v>
      </c>
      <c r="BP70" s="6"/>
      <c r="BQ70" s="6"/>
      <c r="BR70" s="6"/>
      <c r="BS70" s="6"/>
      <c r="BT70" s="6"/>
      <c r="BU70" s="6"/>
      <c r="BV70" s="6"/>
      <c r="BW70" s="9">
        <f>SUM(BP70:BV70)</f>
        <v>0</v>
      </c>
      <c r="BX70" s="6">
        <v>0.77</v>
      </c>
      <c r="BY70" s="6"/>
      <c r="BZ70" s="6"/>
      <c r="CA70" s="6"/>
      <c r="CB70" s="6"/>
      <c r="CC70" s="6"/>
      <c r="CD70" s="6"/>
      <c r="CE70" s="6"/>
      <c r="CF70" s="9">
        <f>SUM(BX70:CE70)</f>
        <v>0.77</v>
      </c>
      <c r="CG70" s="6"/>
      <c r="CH70" s="6"/>
      <c r="CI70" s="6"/>
      <c r="CJ70" s="9">
        <f>SUM(CG70:CI70)</f>
        <v>0</v>
      </c>
      <c r="CK70" s="6"/>
      <c r="CL70" s="6"/>
      <c r="CM70" s="6"/>
      <c r="CN70" s="6"/>
      <c r="CO70" s="6"/>
      <c r="CP70" s="6"/>
      <c r="CQ70" s="6"/>
      <c r="CR70" s="9">
        <f>SUM(CK70:CQ70)</f>
        <v>0</v>
      </c>
      <c r="CS70" s="6"/>
      <c r="CT70" s="6"/>
      <c r="CU70" s="6"/>
      <c r="CV70" s="6"/>
      <c r="CW70" s="9">
        <f>SUM(CS70:CV70)</f>
        <v>0</v>
      </c>
      <c r="CX70" s="9">
        <f>+G70+L70+Q70+Y70+AC70+AL70+AS70+BB70+BG70+BK70+BO70+BW70+CF70+CJ70+CR70+CW70</f>
        <v>2.35</v>
      </c>
    </row>
    <row r="71" spans="1:102">
      <c r="A71" s="4" t="s">
        <v>82</v>
      </c>
      <c r="H71" s="6"/>
      <c r="I71" s="6"/>
      <c r="J71" s="6"/>
      <c r="K71" s="6"/>
      <c r="M71" s="6"/>
      <c r="N71" s="6"/>
      <c r="O71" s="6"/>
      <c r="P71" s="6"/>
      <c r="R71" s="6"/>
      <c r="S71" s="6"/>
      <c r="T71" s="6">
        <v>0.52</v>
      </c>
      <c r="U71" s="6"/>
      <c r="V71" s="6"/>
      <c r="W71" s="6"/>
      <c r="X71" s="6"/>
      <c r="Y71" s="9">
        <f>SUM(R71:X71)</f>
        <v>0.52</v>
      </c>
      <c r="AC71" s="9">
        <f>SUM(Z71:AB71)</f>
        <v>0</v>
      </c>
      <c r="AD71" s="6"/>
      <c r="AE71" s="6"/>
      <c r="AF71" s="6"/>
      <c r="AG71" s="6"/>
      <c r="AH71" s="6"/>
      <c r="AI71" s="6"/>
      <c r="AJ71" s="6"/>
      <c r="AK71" s="6"/>
      <c r="AL71" s="9">
        <f>SUM(AD71:AK71)</f>
        <v>0</v>
      </c>
      <c r="AM71" s="6"/>
      <c r="AN71" s="6"/>
      <c r="AO71" s="6"/>
      <c r="AP71" s="6"/>
      <c r="AQ71" s="6"/>
      <c r="AR71" s="6"/>
      <c r="AS71" s="9">
        <f>SUM(AM71:AR71)</f>
        <v>0</v>
      </c>
      <c r="AT71" s="6"/>
      <c r="AU71" s="6"/>
      <c r="AV71" s="6"/>
      <c r="AW71" s="6"/>
      <c r="AX71" s="6"/>
      <c r="AY71" s="6"/>
      <c r="AZ71" s="6"/>
      <c r="BA71" s="6"/>
      <c r="BB71" s="9">
        <f>SUM(AT71:BA71)</f>
        <v>0</v>
      </c>
      <c r="BC71" s="6">
        <v>0.67</v>
      </c>
      <c r="BD71" s="6"/>
      <c r="BE71" s="6"/>
      <c r="BF71" s="6"/>
      <c r="BG71" s="9">
        <f>SUM(BC71:BF71)</f>
        <v>0.67</v>
      </c>
      <c r="BH71" s="6"/>
      <c r="BI71" s="6"/>
      <c r="BJ71" s="6"/>
      <c r="BK71" s="9">
        <f>SUM(BH71:BJ71)</f>
        <v>0</v>
      </c>
      <c r="BL71" s="6"/>
      <c r="BM71" s="6"/>
      <c r="BN71" s="6"/>
      <c r="BO71" s="9">
        <f>SUM(BL71:BN71)</f>
        <v>0</v>
      </c>
      <c r="BP71" s="6"/>
      <c r="BQ71" s="6"/>
      <c r="BR71" s="6"/>
      <c r="BS71" s="6"/>
      <c r="BT71" s="6"/>
      <c r="BU71" s="6"/>
      <c r="BV71" s="6"/>
      <c r="BW71" s="9">
        <f>SUM(BP71:BV71)</f>
        <v>0</v>
      </c>
      <c r="BX71" s="6">
        <v>0.9</v>
      </c>
      <c r="BY71" s="6"/>
      <c r="BZ71" s="6"/>
      <c r="CA71" s="6"/>
      <c r="CB71" s="6"/>
      <c r="CC71" s="6"/>
      <c r="CD71" s="6"/>
      <c r="CE71" s="6"/>
      <c r="CF71" s="9">
        <f>SUM(BX71:CE71)</f>
        <v>0.9</v>
      </c>
      <c r="CG71" s="6"/>
      <c r="CH71" s="6"/>
      <c r="CI71" s="6"/>
      <c r="CJ71" s="9">
        <f>SUM(CG71:CI71)</f>
        <v>0</v>
      </c>
      <c r="CK71" s="6"/>
      <c r="CL71" s="6"/>
      <c r="CM71" s="6"/>
      <c r="CN71" s="6"/>
      <c r="CO71" s="6"/>
      <c r="CP71" s="6"/>
      <c r="CQ71" s="6"/>
      <c r="CR71" s="9">
        <f>SUM(CK71:CQ71)</f>
        <v>0</v>
      </c>
      <c r="CS71" s="6"/>
      <c r="CT71" s="6"/>
      <c r="CU71" s="6"/>
      <c r="CV71" s="6"/>
      <c r="CW71" s="9">
        <f>SUM(CS71:CV71)</f>
        <v>0</v>
      </c>
      <c r="CX71" s="9">
        <f>+G71+L71+Q71+Y71+AC71+AL71+AS71+BB71+BG71+BK71+BO71+BW71+CF71+CJ71+CR71+CW71</f>
        <v>2.09</v>
      </c>
    </row>
    <row r="72" spans="1:102">
      <c r="A72" s="4" t="s">
        <v>73</v>
      </c>
      <c r="H72" s="6"/>
      <c r="I72" s="6"/>
      <c r="J72" s="6"/>
      <c r="K72" s="6"/>
      <c r="M72" s="6"/>
      <c r="N72" s="6"/>
      <c r="O72" s="6"/>
      <c r="P72" s="6"/>
      <c r="R72" s="6">
        <v>0.74</v>
      </c>
      <c r="S72" s="6"/>
      <c r="T72" s="6"/>
      <c r="U72" s="6"/>
      <c r="V72" s="6"/>
      <c r="W72" s="6"/>
      <c r="X72" s="6"/>
      <c r="Y72" s="9">
        <f>SUM(R72:X72)</f>
        <v>0.74</v>
      </c>
      <c r="AC72" s="9">
        <f>SUM(Z72:AB72)</f>
        <v>0</v>
      </c>
      <c r="AD72" s="6">
        <v>0.9</v>
      </c>
      <c r="AE72" s="6"/>
      <c r="AF72" s="6"/>
      <c r="AG72" s="6"/>
      <c r="AH72" s="6"/>
      <c r="AI72" s="6"/>
      <c r="AJ72" s="6"/>
      <c r="AK72" s="6"/>
      <c r="AL72" s="9">
        <f>SUM(AD72:AK72)</f>
        <v>0.9</v>
      </c>
      <c r="AM72" s="6"/>
      <c r="AN72" s="6"/>
      <c r="AO72" s="6"/>
      <c r="AP72" s="6">
        <v>0.24</v>
      </c>
      <c r="AQ72" s="6"/>
      <c r="AR72" s="6"/>
      <c r="AS72" s="9">
        <f>SUM(AM72:AR72)</f>
        <v>0.24</v>
      </c>
      <c r="AT72" s="6"/>
      <c r="AU72" s="6"/>
      <c r="AV72" s="6"/>
      <c r="AW72" s="6"/>
      <c r="AX72" s="6"/>
      <c r="AY72" s="6"/>
      <c r="AZ72" s="6"/>
      <c r="BA72" s="6"/>
      <c r="BB72" s="9">
        <f>SUM(AT72:BA72)</f>
        <v>0</v>
      </c>
      <c r="BC72" s="6"/>
      <c r="BD72" s="6"/>
      <c r="BE72" s="6"/>
      <c r="BF72" s="6"/>
      <c r="BG72" s="9">
        <f>SUM(BC72:BF72)</f>
        <v>0</v>
      </c>
      <c r="BH72" s="6"/>
      <c r="BI72" s="6"/>
      <c r="BJ72" s="6"/>
      <c r="BK72" s="9">
        <f>SUM(BH72:BJ72)</f>
        <v>0</v>
      </c>
      <c r="BL72" s="6"/>
      <c r="BM72" s="6"/>
      <c r="BN72" s="6"/>
      <c r="BO72" s="9">
        <f>SUM(BL72:BN72)</f>
        <v>0</v>
      </c>
      <c r="BP72" s="6"/>
      <c r="BQ72" s="6"/>
      <c r="BR72" s="6"/>
      <c r="BS72" s="6"/>
      <c r="BT72" s="6"/>
      <c r="BU72" s="6"/>
      <c r="BV72" s="6"/>
      <c r="BW72" s="9">
        <f>SUM(BP72:BV72)</f>
        <v>0</v>
      </c>
      <c r="BX72" s="6"/>
      <c r="BY72" s="6"/>
      <c r="BZ72" s="6"/>
      <c r="CA72" s="6"/>
      <c r="CB72" s="6"/>
      <c r="CC72" s="6"/>
      <c r="CD72" s="6"/>
      <c r="CE72" s="6"/>
      <c r="CF72" s="9">
        <f>SUM(BX72:CE72)</f>
        <v>0</v>
      </c>
      <c r="CG72" s="6"/>
      <c r="CH72" s="6"/>
      <c r="CI72" s="6"/>
      <c r="CJ72" s="9">
        <f>SUM(CG72:CI72)</f>
        <v>0</v>
      </c>
      <c r="CK72" s="6"/>
      <c r="CL72" s="6"/>
      <c r="CM72" s="6"/>
      <c r="CN72" s="6"/>
      <c r="CO72" s="6"/>
      <c r="CP72" s="6"/>
      <c r="CQ72" s="6"/>
      <c r="CR72" s="9">
        <f>SUM(CK72:CQ72)</f>
        <v>0</v>
      </c>
      <c r="CS72" s="6"/>
      <c r="CT72" s="6"/>
      <c r="CU72" s="6"/>
      <c r="CV72" s="6"/>
      <c r="CW72" s="9">
        <f>SUM(CS72:CV72)</f>
        <v>0</v>
      </c>
      <c r="CX72" s="9">
        <f>+G72+L72+Q72+Y72+AC72+AL72+AS72+BB72+BG72+BK72+BO72+BW72+CF72+CJ72+CR72+CW72</f>
        <v>1.8800000000000001</v>
      </c>
    </row>
    <row r="73" spans="1:102">
      <c r="A73" s="4" t="s">
        <v>124</v>
      </c>
      <c r="H73" s="6"/>
      <c r="I73" s="6"/>
      <c r="J73" s="6"/>
      <c r="K73" s="6"/>
      <c r="M73" s="6"/>
      <c r="N73" s="6"/>
      <c r="O73" s="6"/>
      <c r="P73" s="6"/>
      <c r="R73" s="6"/>
      <c r="S73" s="6"/>
      <c r="T73" s="6"/>
      <c r="U73" s="6"/>
      <c r="V73" s="6"/>
      <c r="W73" s="6"/>
      <c r="X73" s="6"/>
      <c r="AD73" s="6"/>
      <c r="AE73" s="6"/>
      <c r="AF73" s="6"/>
      <c r="AG73" s="6"/>
      <c r="AH73" s="6"/>
      <c r="AI73" s="6"/>
      <c r="AJ73" s="6"/>
      <c r="AK73" s="6"/>
      <c r="AM73" s="6"/>
      <c r="AN73" s="6"/>
      <c r="AO73" s="6"/>
      <c r="AP73" s="6">
        <v>0.19</v>
      </c>
      <c r="AQ73" s="6"/>
      <c r="AR73" s="6"/>
      <c r="AS73" s="9">
        <f>SUM(AM73:AR73)</f>
        <v>0.19</v>
      </c>
      <c r="AT73" s="6"/>
      <c r="AU73" s="6"/>
      <c r="AV73" s="6"/>
      <c r="AW73" s="6"/>
      <c r="AX73" s="6"/>
      <c r="AY73" s="6"/>
      <c r="AZ73" s="6"/>
      <c r="BA73" s="6"/>
      <c r="BB73" s="9">
        <f>SUM(AT73:BA73)</f>
        <v>0</v>
      </c>
      <c r="BC73" s="6">
        <v>0.77</v>
      </c>
      <c r="BD73" s="6"/>
      <c r="BE73" s="6"/>
      <c r="BF73" s="6"/>
      <c r="BG73" s="9">
        <f>SUM(BC73:BF73)</f>
        <v>0.77</v>
      </c>
      <c r="BH73" s="6"/>
      <c r="BI73" s="6"/>
      <c r="BJ73" s="6"/>
      <c r="BK73" s="9">
        <f>SUM(BH73:BJ73)</f>
        <v>0</v>
      </c>
      <c r="BL73" s="6"/>
      <c r="BM73" s="6"/>
      <c r="BN73" s="6"/>
      <c r="BO73" s="9">
        <f>SUM(BL73:BN73)</f>
        <v>0</v>
      </c>
      <c r="BP73" s="6"/>
      <c r="BQ73" s="6"/>
      <c r="BR73" s="6"/>
      <c r="BS73" s="6"/>
      <c r="BT73" s="6"/>
      <c r="BU73" s="6"/>
      <c r="BV73" s="6"/>
      <c r="BW73" s="9">
        <f>SUM(BP73:BV73)</f>
        <v>0</v>
      </c>
      <c r="BX73" s="6">
        <v>0.77</v>
      </c>
      <c r="BY73" s="6"/>
      <c r="BZ73" s="6"/>
      <c r="CA73" s="6"/>
      <c r="CB73" s="6"/>
      <c r="CC73" s="6"/>
      <c r="CD73" s="6"/>
      <c r="CE73" s="6"/>
      <c r="CF73" s="9">
        <f>SUM(BX73:CE73)</f>
        <v>0.77</v>
      </c>
      <c r="CG73" s="6"/>
      <c r="CH73" s="6"/>
      <c r="CI73" s="6"/>
      <c r="CJ73" s="9">
        <f>SUM(CG73:CI73)</f>
        <v>0</v>
      </c>
      <c r="CK73" s="6"/>
      <c r="CL73" s="6"/>
      <c r="CM73" s="6"/>
      <c r="CN73" s="6"/>
      <c r="CO73" s="6"/>
      <c r="CP73" s="6"/>
      <c r="CQ73" s="6"/>
      <c r="CR73" s="9">
        <f>SUM(CK73:CQ73)</f>
        <v>0</v>
      </c>
      <c r="CS73" s="6"/>
      <c r="CT73" s="6"/>
      <c r="CU73" s="6"/>
      <c r="CV73" s="6"/>
      <c r="CW73" s="9">
        <f>SUM(CS73:CV73)</f>
        <v>0</v>
      </c>
      <c r="CX73" s="9">
        <f>+G73+L73+Q73+Y73+AC73+AL73+AS73+BB73+BG73+BK73+BO73+BW73+CF73+CJ73+CR73+CW73</f>
        <v>1.73</v>
      </c>
    </row>
    <row r="74" spans="1:102">
      <c r="A74" s="4" t="s">
        <v>126</v>
      </c>
      <c r="H74" s="6"/>
      <c r="I74" s="6"/>
      <c r="J74" s="6"/>
      <c r="K74" s="6"/>
      <c r="M74" s="6"/>
      <c r="N74" s="6"/>
      <c r="O74" s="6"/>
      <c r="P74" s="6"/>
      <c r="R74" s="6"/>
      <c r="S74" s="6"/>
      <c r="T74" s="6"/>
      <c r="U74" s="6"/>
      <c r="V74" s="6"/>
      <c r="W74" s="6"/>
      <c r="X74" s="6"/>
      <c r="AD74" s="6"/>
      <c r="AE74" s="6"/>
      <c r="AF74" s="6"/>
      <c r="AG74" s="6"/>
      <c r="AH74" s="6"/>
      <c r="AI74" s="6"/>
      <c r="AJ74" s="6"/>
      <c r="AK74" s="6"/>
      <c r="AM74" s="6"/>
      <c r="AN74" s="6"/>
      <c r="AO74" s="6"/>
      <c r="AP74" s="6">
        <v>0.17</v>
      </c>
      <c r="AQ74" s="6"/>
      <c r="AR74" s="6"/>
      <c r="AS74" s="9">
        <f>SUM(AM74:AR74)</f>
        <v>0.17</v>
      </c>
      <c r="AT74" s="6"/>
      <c r="AU74" s="6"/>
      <c r="AV74" s="6"/>
      <c r="AW74" s="6"/>
      <c r="AX74" s="6"/>
      <c r="AY74" s="6"/>
      <c r="AZ74" s="6"/>
      <c r="BA74" s="6"/>
      <c r="BB74" s="9">
        <f>SUM(AT74:BA74)</f>
        <v>0</v>
      </c>
      <c r="BC74" s="6">
        <v>0.64</v>
      </c>
      <c r="BD74" s="6"/>
      <c r="BE74" s="6"/>
      <c r="BF74" s="6"/>
      <c r="BG74" s="9">
        <f>SUM(BC74:BF74)</f>
        <v>0.64</v>
      </c>
      <c r="BH74" s="6"/>
      <c r="BI74" s="6"/>
      <c r="BJ74" s="6"/>
      <c r="BK74" s="9">
        <f>SUM(BH74:BJ74)</f>
        <v>0</v>
      </c>
      <c r="BL74" s="6"/>
      <c r="BM74" s="6"/>
      <c r="BN74" s="6"/>
      <c r="BO74" s="9">
        <f>SUM(BL74:BN74)</f>
        <v>0</v>
      </c>
      <c r="BP74" s="6"/>
      <c r="BQ74" s="6"/>
      <c r="BR74" s="6"/>
      <c r="BS74" s="6"/>
      <c r="BT74" s="6"/>
      <c r="BU74" s="6"/>
      <c r="BV74" s="6"/>
      <c r="BW74" s="9">
        <f>SUM(BP74:BV74)</f>
        <v>0</v>
      </c>
      <c r="BX74" s="6">
        <v>0.92</v>
      </c>
      <c r="BY74" s="6"/>
      <c r="BZ74" s="6"/>
      <c r="CA74" s="6"/>
      <c r="CB74" s="6"/>
      <c r="CC74" s="6"/>
      <c r="CD74" s="6"/>
      <c r="CE74" s="6"/>
      <c r="CF74" s="9">
        <f>SUM(BX74:CE74)</f>
        <v>0.92</v>
      </c>
      <c r="CG74" s="6"/>
      <c r="CH74" s="6"/>
      <c r="CI74" s="6"/>
      <c r="CJ74" s="9">
        <f>SUM(CG74:CI74)</f>
        <v>0</v>
      </c>
      <c r="CK74" s="6"/>
      <c r="CL74" s="6"/>
      <c r="CM74" s="6"/>
      <c r="CN74" s="6"/>
      <c r="CO74" s="6"/>
      <c r="CP74" s="6"/>
      <c r="CQ74" s="6"/>
      <c r="CR74" s="9">
        <f>SUM(CK74:CQ74)</f>
        <v>0</v>
      </c>
      <c r="CS74" s="6"/>
      <c r="CT74" s="6"/>
      <c r="CU74" s="6"/>
      <c r="CV74" s="6"/>
      <c r="CW74" s="9">
        <f>SUM(CS74:CV74)</f>
        <v>0</v>
      </c>
      <c r="CX74" s="9">
        <f>+G74+L74+Q74+Y74+AC74+AL74+AS74+BB74+BG74+BK74+BO74+BW74+CF74+CJ74+CR74+CW74</f>
        <v>1.73</v>
      </c>
    </row>
    <row r="75" spans="1:102">
      <c r="A75" s="4" t="s">
        <v>100</v>
      </c>
      <c r="H75" s="6"/>
      <c r="I75" s="6"/>
      <c r="J75" s="6"/>
      <c r="K75" s="6"/>
      <c r="M75" s="6"/>
      <c r="N75" s="6"/>
      <c r="O75" s="6"/>
      <c r="P75" s="6"/>
      <c r="R75" s="6"/>
      <c r="S75" s="6"/>
      <c r="T75" s="6"/>
      <c r="U75" s="6"/>
      <c r="V75" s="6"/>
      <c r="W75" s="6"/>
      <c r="X75" s="6"/>
      <c r="AD75" s="6"/>
      <c r="AE75" s="6">
        <v>0.82</v>
      </c>
      <c r="AF75" s="6"/>
      <c r="AG75" s="6"/>
      <c r="AH75" s="6"/>
      <c r="AI75" s="6"/>
      <c r="AJ75" s="6"/>
      <c r="AK75" s="6"/>
      <c r="AL75" s="9">
        <f>SUM(AD75:AK75)</f>
        <v>0.82</v>
      </c>
      <c r="AM75" s="6"/>
      <c r="AN75" s="6"/>
      <c r="AO75" s="6">
        <v>0.83</v>
      </c>
      <c r="AP75" s="6"/>
      <c r="AQ75" s="6"/>
      <c r="AR75" s="6"/>
      <c r="AS75" s="9">
        <f>SUM(AM75:AR75)</f>
        <v>0.83</v>
      </c>
      <c r="AT75" s="6"/>
      <c r="AU75" s="6"/>
      <c r="AV75" s="6"/>
      <c r="AW75" s="6"/>
      <c r="AX75" s="6"/>
      <c r="AY75" s="6"/>
      <c r="AZ75" s="6"/>
      <c r="BA75" s="6"/>
      <c r="BB75" s="9">
        <f>SUM(AT75:BA75)</f>
        <v>0</v>
      </c>
      <c r="BC75" s="6"/>
      <c r="BD75" s="6"/>
      <c r="BE75" s="6"/>
      <c r="BF75" s="6"/>
      <c r="BG75" s="9">
        <f>SUM(BC75:BF75)</f>
        <v>0</v>
      </c>
      <c r="BH75" s="6"/>
      <c r="BI75" s="6"/>
      <c r="BJ75" s="6"/>
      <c r="BK75" s="9">
        <f>SUM(BH75:BJ75)</f>
        <v>0</v>
      </c>
      <c r="BL75" s="6"/>
      <c r="BM75" s="6"/>
      <c r="BN75" s="6"/>
      <c r="BO75" s="9">
        <f>SUM(BL75:BN75)</f>
        <v>0</v>
      </c>
      <c r="BP75" s="6"/>
      <c r="BQ75" s="6"/>
      <c r="BR75" s="6"/>
      <c r="BS75" s="6"/>
      <c r="BT75" s="6"/>
      <c r="BU75" s="6"/>
      <c r="BV75" s="6"/>
      <c r="BW75" s="9">
        <f>SUM(BP75:BV75)</f>
        <v>0</v>
      </c>
      <c r="BX75" s="6"/>
      <c r="BY75" s="6"/>
      <c r="BZ75" s="6"/>
      <c r="CA75" s="6"/>
      <c r="CB75" s="6"/>
      <c r="CC75" s="6"/>
      <c r="CD75" s="6"/>
      <c r="CE75" s="6"/>
      <c r="CF75" s="9">
        <f>SUM(BX75:CE75)</f>
        <v>0</v>
      </c>
      <c r="CG75" s="6"/>
      <c r="CH75" s="6"/>
      <c r="CI75" s="6"/>
      <c r="CJ75" s="9">
        <f>SUM(CG75:CI75)</f>
        <v>0</v>
      </c>
      <c r="CK75" s="6"/>
      <c r="CL75" s="6"/>
      <c r="CM75" s="6"/>
      <c r="CN75" s="6"/>
      <c r="CO75" s="6"/>
      <c r="CP75" s="6"/>
      <c r="CQ75" s="6"/>
      <c r="CR75" s="9">
        <f>SUM(CK75:CQ75)</f>
        <v>0</v>
      </c>
      <c r="CS75" s="6"/>
      <c r="CT75" s="6"/>
      <c r="CU75" s="6"/>
      <c r="CV75" s="6"/>
      <c r="CW75" s="9">
        <f>SUM(CS75:CV75)</f>
        <v>0</v>
      </c>
      <c r="CX75" s="9">
        <f>+G75+L75+Q75+Y75+AC75+AL75+AS75+BB75+BG75+BK75+BO75+BW75+CF75+CJ75+CR75+CW75</f>
        <v>1.65</v>
      </c>
    </row>
    <row r="76" spans="1:102">
      <c r="A76" s="4" t="s">
        <v>99</v>
      </c>
      <c r="H76" s="6"/>
      <c r="I76" s="6"/>
      <c r="J76" s="6"/>
      <c r="K76" s="6"/>
      <c r="M76" s="6"/>
      <c r="N76" s="6"/>
      <c r="O76" s="6"/>
      <c r="P76" s="6"/>
      <c r="R76" s="6"/>
      <c r="S76" s="6"/>
      <c r="T76" s="6"/>
      <c r="U76" s="6"/>
      <c r="V76" s="6"/>
      <c r="W76" s="6"/>
      <c r="X76" s="6"/>
      <c r="AD76" s="6"/>
      <c r="AE76" s="6">
        <v>0.71</v>
      </c>
      <c r="AF76" s="6"/>
      <c r="AG76" s="6"/>
      <c r="AH76" s="6"/>
      <c r="AI76" s="6"/>
      <c r="AJ76" s="6"/>
      <c r="AK76" s="6"/>
      <c r="AL76" s="9">
        <f>SUM(AD76:AK76)</f>
        <v>0.71</v>
      </c>
      <c r="AM76" s="6"/>
      <c r="AN76" s="6"/>
      <c r="AO76" s="6"/>
      <c r="AP76" s="6"/>
      <c r="AQ76" s="6"/>
      <c r="AR76" s="6"/>
      <c r="AS76" s="9">
        <f>SUM(AM76:AR76)</f>
        <v>0</v>
      </c>
      <c r="AT76" s="6"/>
      <c r="AU76" s="6">
        <v>0.92</v>
      </c>
      <c r="AV76" s="6"/>
      <c r="AW76" s="6"/>
      <c r="AX76" s="6"/>
      <c r="AY76" s="6"/>
      <c r="AZ76" s="6"/>
      <c r="BA76" s="6"/>
      <c r="BB76" s="9">
        <f>SUM(AT76:BA76)</f>
        <v>0.92</v>
      </c>
      <c r="BC76" s="6"/>
      <c r="BD76" s="6"/>
      <c r="BE76" s="6"/>
      <c r="BF76" s="6"/>
      <c r="BG76" s="9">
        <f>SUM(BC76:BF76)</f>
        <v>0</v>
      </c>
      <c r="BH76" s="6"/>
      <c r="BI76" s="6"/>
      <c r="BJ76" s="6"/>
      <c r="BK76" s="9">
        <f>SUM(BH76:BJ76)</f>
        <v>0</v>
      </c>
      <c r="BL76" s="6"/>
      <c r="BM76" s="6"/>
      <c r="BN76" s="6"/>
      <c r="BO76" s="9">
        <f>SUM(BL76:BN76)</f>
        <v>0</v>
      </c>
      <c r="BP76" s="6"/>
      <c r="BQ76" s="6"/>
      <c r="BR76" s="6"/>
      <c r="BS76" s="6"/>
      <c r="BT76" s="6"/>
      <c r="BU76" s="6"/>
      <c r="BV76" s="6"/>
      <c r="BW76" s="9">
        <f>SUM(BP76:BV76)</f>
        <v>0</v>
      </c>
      <c r="BX76" s="6"/>
      <c r="BY76" s="6"/>
      <c r="BZ76" s="6"/>
      <c r="CA76" s="6"/>
      <c r="CB76" s="6"/>
      <c r="CC76" s="6"/>
      <c r="CD76" s="6"/>
      <c r="CE76" s="6"/>
      <c r="CF76" s="9">
        <f>SUM(BX76:CE76)</f>
        <v>0</v>
      </c>
      <c r="CG76" s="6"/>
      <c r="CH76" s="6"/>
      <c r="CI76" s="6"/>
      <c r="CJ76" s="9">
        <f>SUM(CG76:CI76)</f>
        <v>0</v>
      </c>
      <c r="CK76" s="6"/>
      <c r="CL76" s="6"/>
      <c r="CM76" s="6"/>
      <c r="CN76" s="6"/>
      <c r="CO76" s="6"/>
      <c r="CP76" s="6"/>
      <c r="CQ76" s="6"/>
      <c r="CR76" s="9">
        <f>SUM(CK76:CQ76)</f>
        <v>0</v>
      </c>
      <c r="CS76" s="6"/>
      <c r="CT76" s="6"/>
      <c r="CU76" s="6"/>
      <c r="CV76" s="6"/>
      <c r="CW76" s="9">
        <f>SUM(CS76:CV76)</f>
        <v>0</v>
      </c>
      <c r="CX76" s="9">
        <f>+G76+L76+Q76+Y76+AC76+AL76+AS76+BB76+BG76+BK76+BO76+BW76+CF76+CJ76+CR76+CW76</f>
        <v>1.63</v>
      </c>
    </row>
    <row r="77" spans="1:102">
      <c r="A77" s="4" t="s">
        <v>125</v>
      </c>
      <c r="H77" s="6"/>
      <c r="I77" s="6"/>
      <c r="J77" s="6"/>
      <c r="K77" s="6"/>
      <c r="M77" s="6"/>
      <c r="N77" s="6"/>
      <c r="O77" s="6"/>
      <c r="P77" s="6"/>
      <c r="R77" s="6"/>
      <c r="S77" s="6"/>
      <c r="T77" s="6"/>
      <c r="U77" s="6"/>
      <c r="V77" s="6"/>
      <c r="W77" s="6"/>
      <c r="X77" s="6"/>
      <c r="AD77" s="6"/>
      <c r="AE77" s="6"/>
      <c r="AF77" s="6"/>
      <c r="AG77" s="6"/>
      <c r="AH77" s="6"/>
      <c r="AI77" s="6"/>
      <c r="AJ77" s="6"/>
      <c r="AK77" s="6"/>
      <c r="AM77" s="6"/>
      <c r="AN77" s="6"/>
      <c r="AO77" s="6"/>
      <c r="AP77" s="6">
        <v>0.22</v>
      </c>
      <c r="AQ77" s="6"/>
      <c r="AR77" s="6"/>
      <c r="AS77" s="9">
        <f>SUM(AM77:AR77)</f>
        <v>0.22</v>
      </c>
      <c r="AT77" s="6"/>
      <c r="AU77" s="6"/>
      <c r="AV77" s="6"/>
      <c r="AW77" s="6"/>
      <c r="AX77" s="6"/>
      <c r="AY77" s="6"/>
      <c r="AZ77" s="6"/>
      <c r="BA77" s="6"/>
      <c r="BB77" s="9">
        <f>SUM(AT77:BA77)</f>
        <v>0</v>
      </c>
      <c r="BC77" s="6">
        <v>0.57999999999999996</v>
      </c>
      <c r="BD77" s="6"/>
      <c r="BE77" s="6"/>
      <c r="BF77" s="6"/>
      <c r="BG77" s="9">
        <f>SUM(BC77:BF77)</f>
        <v>0.57999999999999996</v>
      </c>
      <c r="BH77" s="6"/>
      <c r="BI77" s="6"/>
      <c r="BJ77" s="6"/>
      <c r="BK77" s="9">
        <f>SUM(BH77:BJ77)</f>
        <v>0</v>
      </c>
      <c r="BL77" s="6"/>
      <c r="BM77" s="6"/>
      <c r="BN77" s="6"/>
      <c r="BO77" s="9">
        <f>SUM(BL77:BN77)</f>
        <v>0</v>
      </c>
      <c r="BP77" s="6"/>
      <c r="BQ77" s="6"/>
      <c r="BR77" s="6"/>
      <c r="BS77" s="6"/>
      <c r="BT77" s="6"/>
      <c r="BU77" s="6"/>
      <c r="BV77" s="6"/>
      <c r="BW77" s="9">
        <f>SUM(BP77:BV77)</f>
        <v>0</v>
      </c>
      <c r="BX77" s="6">
        <v>0.77</v>
      </c>
      <c r="BY77" s="6"/>
      <c r="BZ77" s="6"/>
      <c r="CA77" s="6"/>
      <c r="CB77" s="6"/>
      <c r="CC77" s="6"/>
      <c r="CD77" s="6"/>
      <c r="CE77" s="6"/>
      <c r="CF77" s="9">
        <f>SUM(BX77:CE77)</f>
        <v>0.77</v>
      </c>
      <c r="CG77" s="6"/>
      <c r="CH77" s="6"/>
      <c r="CI77" s="6"/>
      <c r="CJ77" s="9">
        <f>SUM(CG77:CI77)</f>
        <v>0</v>
      </c>
      <c r="CK77" s="6"/>
      <c r="CL77" s="6"/>
      <c r="CM77" s="6"/>
      <c r="CN77" s="6"/>
      <c r="CO77" s="6"/>
      <c r="CP77" s="6"/>
      <c r="CQ77" s="6"/>
      <c r="CR77" s="9">
        <f>SUM(CK77:CQ77)</f>
        <v>0</v>
      </c>
      <c r="CS77" s="6"/>
      <c r="CT77" s="6"/>
      <c r="CU77" s="6"/>
      <c r="CV77" s="6"/>
      <c r="CW77" s="9">
        <f>SUM(CS77:CV77)</f>
        <v>0</v>
      </c>
      <c r="CX77" s="9">
        <f>+G77+L77+Q77+Y77+AC77+AL77+AS77+BB77+BG77+BK77+BO77+BW77+CF77+CJ77+CR77+CW77</f>
        <v>1.5699999999999998</v>
      </c>
    </row>
    <row r="78" spans="1:102">
      <c r="A78" s="4" t="s">
        <v>148</v>
      </c>
      <c r="BC78" s="4">
        <v>0.69</v>
      </c>
      <c r="BG78" s="9">
        <f>SUM(BC78:BF78)</f>
        <v>0.69</v>
      </c>
      <c r="BK78" s="9">
        <f>SUM(BH78:BJ78)</f>
        <v>0</v>
      </c>
      <c r="BO78" s="9">
        <f>SUM(BL78:BN78)</f>
        <v>0</v>
      </c>
      <c r="BW78" s="9">
        <f>SUM(BP78:BV78)</f>
        <v>0</v>
      </c>
      <c r="BX78" s="6">
        <v>0.77</v>
      </c>
      <c r="CF78" s="9">
        <f>SUM(BX78:CE78)</f>
        <v>0.77</v>
      </c>
      <c r="CJ78" s="9">
        <f>SUM(CG78:CI78)</f>
        <v>0</v>
      </c>
      <c r="CR78" s="9">
        <f>SUM(CK78:CQ78)</f>
        <v>0</v>
      </c>
      <c r="CW78" s="9">
        <f>SUM(CS78:CV78)</f>
        <v>0</v>
      </c>
      <c r="CX78" s="9">
        <f>+G78+L78+Q78+Y78+AC78+AL78+AS78+BB78+BG78+BK78+BO78+BW78+CF78+CJ78+CR78+CW78</f>
        <v>1.46</v>
      </c>
    </row>
    <row r="79" spans="1:102">
      <c r="A79" s="4" t="s">
        <v>149</v>
      </c>
      <c r="BC79" s="4">
        <v>0.68</v>
      </c>
      <c r="BG79" s="9">
        <f>SUM(BC79:BF79)</f>
        <v>0.68</v>
      </c>
      <c r="BK79" s="9">
        <f>SUM(BH79:BJ79)</f>
        <v>0</v>
      </c>
      <c r="BO79" s="9">
        <f>SUM(BL79:BN79)</f>
        <v>0</v>
      </c>
      <c r="BW79" s="9">
        <f>SUM(BP79:BV79)</f>
        <v>0</v>
      </c>
      <c r="BX79" s="6">
        <v>0.77</v>
      </c>
      <c r="CF79" s="9">
        <f>SUM(BX79:CE79)</f>
        <v>0.77</v>
      </c>
      <c r="CJ79" s="9">
        <f>SUM(CG79:CI79)</f>
        <v>0</v>
      </c>
      <c r="CR79" s="9">
        <f>SUM(CK79:CQ79)</f>
        <v>0</v>
      </c>
      <c r="CW79" s="9">
        <f>SUM(CS79:CV79)</f>
        <v>0</v>
      </c>
      <c r="CX79" s="9">
        <f>+G79+L79+Q79+Y79+AC79+AL79+AS79+BB79+BG79+BK79+BO79+BW79+CF79+CJ79+CR79+CW79</f>
        <v>1.4500000000000002</v>
      </c>
    </row>
    <row r="80" spans="1:102">
      <c r="A80" s="4" t="s">
        <v>104</v>
      </c>
      <c r="H80" s="6"/>
      <c r="I80" s="6"/>
      <c r="J80" s="6"/>
      <c r="K80" s="6"/>
      <c r="M80" s="6"/>
      <c r="N80" s="6"/>
      <c r="O80" s="6"/>
      <c r="P80" s="6"/>
      <c r="R80" s="6"/>
      <c r="S80" s="6"/>
      <c r="T80" s="6"/>
      <c r="U80" s="6"/>
      <c r="V80" s="6"/>
      <c r="W80" s="6"/>
      <c r="X80" s="6"/>
      <c r="AD80" s="6"/>
      <c r="AE80" s="6">
        <v>0.74</v>
      </c>
      <c r="AF80" s="6"/>
      <c r="AG80" s="6"/>
      <c r="AH80" s="6"/>
      <c r="AI80" s="6"/>
      <c r="AJ80" s="6"/>
      <c r="AK80" s="6"/>
      <c r="AL80" s="9">
        <f>SUM(AD80:AK80)</f>
        <v>0.74</v>
      </c>
      <c r="AM80" s="6"/>
      <c r="AN80" s="6"/>
      <c r="AO80" s="6">
        <v>0.7</v>
      </c>
      <c r="AP80" s="6"/>
      <c r="AQ80" s="6"/>
      <c r="AR80" s="6"/>
      <c r="AS80" s="9">
        <f>SUM(AM80:AR80)</f>
        <v>0.7</v>
      </c>
      <c r="AT80" s="6"/>
      <c r="AU80" s="6"/>
      <c r="AV80" s="6"/>
      <c r="AW80" s="6"/>
      <c r="AX80" s="6"/>
      <c r="AY80" s="6"/>
      <c r="AZ80" s="6"/>
      <c r="BA80" s="6"/>
      <c r="BB80" s="9">
        <f>SUM(AT80:BA80)</f>
        <v>0</v>
      </c>
      <c r="BC80" s="6"/>
      <c r="BD80" s="6"/>
      <c r="BE80" s="6"/>
      <c r="BF80" s="6"/>
      <c r="BG80" s="9">
        <f>SUM(BC80:BF80)</f>
        <v>0</v>
      </c>
      <c r="BH80" s="6"/>
      <c r="BI80" s="6"/>
      <c r="BJ80" s="6"/>
      <c r="BK80" s="9">
        <f>SUM(BH80:BJ80)</f>
        <v>0</v>
      </c>
      <c r="BL80" s="6"/>
      <c r="BM80" s="6"/>
      <c r="BN80" s="6"/>
      <c r="BO80" s="9">
        <f>SUM(BL80:BN80)</f>
        <v>0</v>
      </c>
      <c r="BP80" s="6"/>
      <c r="BQ80" s="6"/>
      <c r="BR80" s="6"/>
      <c r="BS80" s="6"/>
      <c r="BT80" s="6"/>
      <c r="BU80" s="6"/>
      <c r="BV80" s="6"/>
      <c r="BW80" s="9">
        <f>SUM(BP80:BV80)</f>
        <v>0</v>
      </c>
      <c r="BX80" s="6"/>
      <c r="BY80" s="6"/>
      <c r="BZ80" s="6"/>
      <c r="CA80" s="6"/>
      <c r="CB80" s="6"/>
      <c r="CC80" s="6"/>
      <c r="CD80" s="6"/>
      <c r="CE80" s="6"/>
      <c r="CF80" s="9">
        <f>SUM(BX80:CE80)</f>
        <v>0</v>
      </c>
      <c r="CG80" s="6"/>
      <c r="CH80" s="6"/>
      <c r="CI80" s="6"/>
      <c r="CJ80" s="9">
        <f>SUM(CG80:CI80)</f>
        <v>0</v>
      </c>
      <c r="CK80" s="6"/>
      <c r="CL80" s="6"/>
      <c r="CM80" s="6"/>
      <c r="CN80" s="6"/>
      <c r="CO80" s="6"/>
      <c r="CP80" s="6"/>
      <c r="CQ80" s="6"/>
      <c r="CR80" s="9">
        <f>SUM(CK80:CQ80)</f>
        <v>0</v>
      </c>
      <c r="CS80" s="6"/>
      <c r="CT80" s="6"/>
      <c r="CU80" s="6"/>
      <c r="CV80" s="6"/>
      <c r="CW80" s="9">
        <f>SUM(CS80:CV80)</f>
        <v>0</v>
      </c>
      <c r="CX80" s="9">
        <f>+G80+L80+Q80+Y80+AC80+AL80+AS80+BB80+BG80+BK80+BO80+BW80+CF80+CJ80+CR80+CW80</f>
        <v>1.44</v>
      </c>
    </row>
    <row r="81" spans="1:102">
      <c r="A81" s="4" t="s">
        <v>152</v>
      </c>
      <c r="BC81" s="4">
        <v>0.65</v>
      </c>
      <c r="BG81" s="9">
        <f>SUM(BC81:BF81)</f>
        <v>0.65</v>
      </c>
      <c r="BK81" s="9">
        <f>SUM(BH81:BJ81)</f>
        <v>0</v>
      </c>
      <c r="BO81" s="9">
        <f>SUM(BL81:BN81)</f>
        <v>0</v>
      </c>
      <c r="BW81" s="9">
        <f>SUM(BP81:BV81)</f>
        <v>0</v>
      </c>
      <c r="BX81" s="6">
        <v>0.77</v>
      </c>
      <c r="CF81" s="9">
        <f>SUM(BX81:CE81)</f>
        <v>0.77</v>
      </c>
      <c r="CJ81" s="9">
        <f>SUM(CG81:CI81)</f>
        <v>0</v>
      </c>
      <c r="CR81" s="9">
        <f>SUM(CK81:CQ81)</f>
        <v>0</v>
      </c>
      <c r="CW81" s="9">
        <f>SUM(CS81:CV81)</f>
        <v>0</v>
      </c>
      <c r="CX81" s="9">
        <f>+G81+L81+Q81+Y81+AC81+AL81+AS81+BB81+BG81+BK81+BO81+BW81+CF81+CJ81+CR81+CW81</f>
        <v>1.42</v>
      </c>
    </row>
    <row r="82" spans="1:102">
      <c r="A82" s="4" t="s">
        <v>102</v>
      </c>
      <c r="H82" s="6"/>
      <c r="I82" s="6"/>
      <c r="J82" s="6"/>
      <c r="K82" s="6"/>
      <c r="M82" s="6"/>
      <c r="N82" s="6"/>
      <c r="O82" s="6"/>
      <c r="P82" s="6"/>
      <c r="R82" s="6"/>
      <c r="S82" s="6"/>
      <c r="T82" s="6"/>
      <c r="U82" s="6"/>
      <c r="V82" s="6"/>
      <c r="W82" s="6"/>
      <c r="X82" s="6"/>
      <c r="AD82" s="6"/>
      <c r="AE82" s="6">
        <v>0.51</v>
      </c>
      <c r="AF82" s="6"/>
      <c r="AG82" s="6"/>
      <c r="AH82" s="6"/>
      <c r="AI82" s="6"/>
      <c r="AJ82" s="6"/>
      <c r="AK82" s="6"/>
      <c r="AL82" s="9">
        <f>SUM(AD82:AK82)</f>
        <v>0.51</v>
      </c>
      <c r="AM82" s="6"/>
      <c r="AN82" s="6"/>
      <c r="AO82" s="6">
        <v>0.8</v>
      </c>
      <c r="AP82" s="6"/>
      <c r="AQ82" s="6"/>
      <c r="AR82" s="6"/>
      <c r="AS82" s="9">
        <f>SUM(AM82:AR82)</f>
        <v>0.8</v>
      </c>
      <c r="AT82" s="6"/>
      <c r="AU82" s="6"/>
      <c r="AV82" s="6"/>
      <c r="AW82" s="6"/>
      <c r="AX82" s="6"/>
      <c r="AY82" s="6"/>
      <c r="AZ82" s="6"/>
      <c r="BA82" s="6"/>
      <c r="BB82" s="9">
        <f>SUM(AT82:BA82)</f>
        <v>0</v>
      </c>
      <c r="BC82" s="6"/>
      <c r="BD82" s="6"/>
      <c r="BE82" s="6"/>
      <c r="BF82" s="6"/>
      <c r="BG82" s="9">
        <f>SUM(BC82:BF82)</f>
        <v>0</v>
      </c>
      <c r="BH82" s="6"/>
      <c r="BI82" s="6"/>
      <c r="BJ82" s="6"/>
      <c r="BK82" s="9">
        <f>SUM(BH82:BJ82)</f>
        <v>0</v>
      </c>
      <c r="BL82" s="6"/>
      <c r="BM82" s="6"/>
      <c r="BN82" s="6"/>
      <c r="BO82" s="9">
        <f>SUM(BL82:BN82)</f>
        <v>0</v>
      </c>
      <c r="BP82" s="6"/>
      <c r="BQ82" s="6"/>
      <c r="BR82" s="6"/>
      <c r="BS82" s="6"/>
      <c r="BT82" s="6"/>
      <c r="BU82" s="6"/>
      <c r="BV82" s="6"/>
      <c r="BW82" s="9">
        <f>SUM(BP82:BV82)</f>
        <v>0</v>
      </c>
      <c r="BX82" s="6"/>
      <c r="BY82" s="6"/>
      <c r="BZ82" s="6"/>
      <c r="CA82" s="6"/>
      <c r="CB82" s="6"/>
      <c r="CC82" s="6"/>
      <c r="CD82" s="6"/>
      <c r="CE82" s="6"/>
      <c r="CF82" s="9">
        <f>SUM(BX82:CE82)</f>
        <v>0</v>
      </c>
      <c r="CG82" s="6"/>
      <c r="CH82" s="6"/>
      <c r="CI82" s="6"/>
      <c r="CJ82" s="9">
        <f>SUM(CG82:CI82)</f>
        <v>0</v>
      </c>
      <c r="CK82" s="6"/>
      <c r="CL82" s="6"/>
      <c r="CM82" s="6"/>
      <c r="CN82" s="6"/>
      <c r="CO82" s="6"/>
      <c r="CP82" s="6"/>
      <c r="CQ82" s="6"/>
      <c r="CR82" s="9">
        <f>SUM(CK82:CQ82)</f>
        <v>0</v>
      </c>
      <c r="CS82" s="6"/>
      <c r="CT82" s="6"/>
      <c r="CU82" s="6"/>
      <c r="CV82" s="6"/>
      <c r="CW82" s="9">
        <f>SUM(CS82:CV82)</f>
        <v>0</v>
      </c>
      <c r="CX82" s="9">
        <f>+G82+L82+Q82+Y82+AC82+AL82+AS82+BB82+BG82+BK82+BO82+BW82+CF82+CJ82+CR82+CW82</f>
        <v>1.31</v>
      </c>
    </row>
    <row r="83" spans="1:102">
      <c r="A83" s="4" t="s">
        <v>58</v>
      </c>
      <c r="H83" s="6"/>
      <c r="I83" s="6"/>
      <c r="J83" s="6"/>
      <c r="K83" s="6">
        <v>0.96</v>
      </c>
      <c r="L83" s="9">
        <f>SUM(H83:K83)</f>
        <v>0.96</v>
      </c>
      <c r="M83" s="6"/>
      <c r="N83" s="6"/>
      <c r="O83" s="6"/>
      <c r="P83" s="6"/>
      <c r="Q83" s="9">
        <f>SUM(M83:P83)</f>
        <v>0</v>
      </c>
      <c r="R83" s="6"/>
      <c r="S83" s="6"/>
      <c r="T83" s="6"/>
      <c r="U83" s="6"/>
      <c r="V83" s="6"/>
      <c r="W83" s="6"/>
      <c r="X83" s="6"/>
      <c r="Y83" s="9">
        <f>SUM(R83:X83)</f>
        <v>0</v>
      </c>
      <c r="AC83" s="9">
        <f>SUM(Z83:AB83)</f>
        <v>0</v>
      </c>
      <c r="AD83" s="6"/>
      <c r="AE83" s="6"/>
      <c r="AF83" s="6"/>
      <c r="AG83" s="6"/>
      <c r="AH83" s="6"/>
      <c r="AI83" s="6"/>
      <c r="AJ83" s="6"/>
      <c r="AK83" s="6"/>
      <c r="AL83" s="9">
        <f>SUM(AD83:AK83)</f>
        <v>0</v>
      </c>
      <c r="AM83" s="6"/>
      <c r="AN83" s="6"/>
      <c r="AO83" s="6"/>
      <c r="AP83" s="6">
        <v>0.27</v>
      </c>
      <c r="AQ83" s="6"/>
      <c r="AR83" s="6"/>
      <c r="AS83" s="9">
        <f>SUM(AM83:AR83)</f>
        <v>0.27</v>
      </c>
      <c r="AT83" s="6"/>
      <c r="AU83" s="6"/>
      <c r="AV83" s="6"/>
      <c r="AW83" s="6"/>
      <c r="AX83" s="6"/>
      <c r="AY83" s="6"/>
      <c r="AZ83" s="6"/>
      <c r="BA83" s="6"/>
      <c r="BB83" s="9">
        <f>SUM(AT83:BA83)</f>
        <v>0</v>
      </c>
      <c r="BC83" s="6"/>
      <c r="BD83" s="6"/>
      <c r="BE83" s="6"/>
      <c r="BF83" s="6"/>
      <c r="BG83" s="9">
        <f>SUM(BC83:BF83)</f>
        <v>0</v>
      </c>
      <c r="BH83" s="6"/>
      <c r="BI83" s="6"/>
      <c r="BJ83" s="6"/>
      <c r="BK83" s="9">
        <f>SUM(BH83:BJ83)</f>
        <v>0</v>
      </c>
      <c r="BL83" s="6"/>
      <c r="BM83" s="6"/>
      <c r="BN83" s="6"/>
      <c r="BO83" s="9">
        <f>SUM(BL83:BN83)</f>
        <v>0</v>
      </c>
      <c r="BP83" s="6"/>
      <c r="BQ83" s="6"/>
      <c r="BR83" s="6"/>
      <c r="BS83" s="6"/>
      <c r="BT83" s="6"/>
      <c r="BU83" s="6"/>
      <c r="BV83" s="6"/>
      <c r="BW83" s="9">
        <f>SUM(BP83:BV83)</f>
        <v>0</v>
      </c>
      <c r="BX83" s="6"/>
      <c r="BY83" s="6"/>
      <c r="BZ83" s="6"/>
      <c r="CA83" s="6"/>
      <c r="CB83" s="6"/>
      <c r="CC83" s="6"/>
      <c r="CD83" s="6"/>
      <c r="CE83" s="6"/>
      <c r="CF83" s="9">
        <f>SUM(BX83:CE83)</f>
        <v>0</v>
      </c>
      <c r="CG83" s="6"/>
      <c r="CH83" s="6"/>
      <c r="CI83" s="6"/>
      <c r="CJ83" s="9">
        <f>SUM(CG83:CI83)</f>
        <v>0</v>
      </c>
      <c r="CK83" s="6"/>
      <c r="CL83" s="6"/>
      <c r="CM83" s="6"/>
      <c r="CN83" s="6"/>
      <c r="CO83" s="6"/>
      <c r="CP83" s="6"/>
      <c r="CQ83" s="6"/>
      <c r="CR83" s="9">
        <f>SUM(CK83:CQ83)</f>
        <v>0</v>
      </c>
      <c r="CS83" s="6"/>
      <c r="CT83" s="6"/>
      <c r="CU83" s="6"/>
      <c r="CV83" s="6"/>
      <c r="CW83" s="9">
        <f>SUM(CS83:CV83)</f>
        <v>0</v>
      </c>
      <c r="CX83" s="9">
        <f>+G83+L83+Q83+Y83+AC83+AL83+AS83+BB83+BG83+BK83+BO83+BW83+CF83+CJ83+CR83+CW83</f>
        <v>1.23</v>
      </c>
    </row>
    <row r="84" spans="1:102">
      <c r="A84" s="4" t="s">
        <v>147</v>
      </c>
      <c r="BC84" s="4">
        <v>0.44</v>
      </c>
      <c r="BG84" s="9">
        <f>SUM(BC84:BF84)</f>
        <v>0.44</v>
      </c>
      <c r="BK84" s="9">
        <f>SUM(BH84:BJ84)</f>
        <v>0</v>
      </c>
      <c r="BO84" s="9">
        <f>SUM(BL84:BN84)</f>
        <v>0</v>
      </c>
      <c r="BW84" s="9">
        <f>SUM(BP84:BV84)</f>
        <v>0</v>
      </c>
      <c r="BX84" s="6">
        <v>0.77</v>
      </c>
      <c r="CF84" s="9">
        <f>SUM(BX84:CE84)</f>
        <v>0.77</v>
      </c>
      <c r="CJ84" s="9">
        <f>SUM(CG84:CI84)</f>
        <v>0</v>
      </c>
      <c r="CR84" s="9">
        <f>SUM(CK84:CQ84)</f>
        <v>0</v>
      </c>
      <c r="CW84" s="9">
        <f>SUM(CS84:CV84)</f>
        <v>0</v>
      </c>
      <c r="CX84" s="9">
        <f>+G84+L84+Q84+Y84+AC84+AL84+AS84+BB84+BG84+BK84+BO84+BW84+CF84+CJ84+CR84+CW84</f>
        <v>1.21</v>
      </c>
    </row>
    <row r="85" spans="1:102">
      <c r="A85" s="4" t="s">
        <v>151</v>
      </c>
      <c r="BC85" s="4">
        <v>0.44</v>
      </c>
      <c r="BG85" s="9">
        <f>SUM(BC85:BF85)</f>
        <v>0.44</v>
      </c>
      <c r="BK85" s="9">
        <f>SUM(BH85:BJ85)</f>
        <v>0</v>
      </c>
      <c r="BO85" s="9">
        <f>SUM(BL85:BN85)</f>
        <v>0</v>
      </c>
      <c r="BW85" s="9">
        <f>SUM(BP85:BV85)</f>
        <v>0</v>
      </c>
      <c r="BX85" s="6">
        <v>0.77</v>
      </c>
      <c r="CF85" s="9">
        <f>SUM(BX85:CE85)</f>
        <v>0.77</v>
      </c>
      <c r="CJ85" s="9">
        <f>SUM(CG85:CI85)</f>
        <v>0</v>
      </c>
      <c r="CR85" s="9">
        <f>SUM(CK85:CQ85)</f>
        <v>0</v>
      </c>
      <c r="CW85" s="9">
        <f>SUM(CS85:CV85)</f>
        <v>0</v>
      </c>
      <c r="CX85" s="9">
        <f>+G85+L85+Q85+Y85+AC85+AL85+AS85+BB85+BG85+BK85+BO85+BW85+CF85+CJ85+CR85+CW85</f>
        <v>1.21</v>
      </c>
    </row>
    <row r="86" spans="1:102">
      <c r="A86" s="4" t="s">
        <v>78</v>
      </c>
      <c r="H86" s="6"/>
      <c r="I86" s="6"/>
      <c r="J86" s="6"/>
      <c r="K86" s="6"/>
      <c r="M86" s="6"/>
      <c r="N86" s="6"/>
      <c r="O86" s="6"/>
      <c r="P86" s="6"/>
      <c r="R86" s="6"/>
      <c r="S86" s="6">
        <v>0.71</v>
      </c>
      <c r="T86" s="6"/>
      <c r="U86" s="6"/>
      <c r="V86" s="6"/>
      <c r="W86" s="6"/>
      <c r="X86" s="6"/>
      <c r="Y86" s="9">
        <f>SUM(R86:X86)</f>
        <v>0.71</v>
      </c>
      <c r="AC86" s="9">
        <f>SUM(Z86:AB86)</f>
        <v>0</v>
      </c>
      <c r="AD86" s="6"/>
      <c r="AE86" s="6"/>
      <c r="AF86" s="6"/>
      <c r="AG86" s="6">
        <v>0.47</v>
      </c>
      <c r="AH86" s="6"/>
      <c r="AI86" s="6"/>
      <c r="AJ86" s="6"/>
      <c r="AK86" s="6"/>
      <c r="AL86" s="9">
        <f>SUM(AD86:AK86)</f>
        <v>0.47</v>
      </c>
      <c r="AM86" s="6"/>
      <c r="AN86" s="6"/>
      <c r="AO86" s="6"/>
      <c r="AP86" s="6"/>
      <c r="AQ86" s="6"/>
      <c r="AR86" s="6"/>
      <c r="AS86" s="9">
        <f>SUM(AM86:AR86)</f>
        <v>0</v>
      </c>
      <c r="AT86" s="6"/>
      <c r="AU86" s="6"/>
      <c r="AV86" s="6"/>
      <c r="AW86" s="6"/>
      <c r="AX86" s="6"/>
      <c r="AY86" s="6"/>
      <c r="AZ86" s="6"/>
      <c r="BA86" s="6"/>
      <c r="BB86" s="9">
        <f>SUM(AT86:BA86)</f>
        <v>0</v>
      </c>
      <c r="BC86" s="6"/>
      <c r="BD86" s="6"/>
      <c r="BE86" s="6"/>
      <c r="BF86" s="6"/>
      <c r="BG86" s="9">
        <f>SUM(BC86:BF86)</f>
        <v>0</v>
      </c>
      <c r="BH86" s="6"/>
      <c r="BI86" s="6"/>
      <c r="BJ86" s="6"/>
      <c r="BK86" s="9">
        <f>SUM(BH86:BJ86)</f>
        <v>0</v>
      </c>
      <c r="BL86" s="6"/>
      <c r="BM86" s="6"/>
      <c r="BN86" s="6"/>
      <c r="BO86" s="9">
        <f>SUM(BL86:BN86)</f>
        <v>0</v>
      </c>
      <c r="BP86" s="6"/>
      <c r="BQ86" s="6"/>
      <c r="BR86" s="6"/>
      <c r="BS86" s="6"/>
      <c r="BT86" s="6"/>
      <c r="BU86" s="6"/>
      <c r="BV86" s="6"/>
      <c r="BW86" s="9">
        <f>SUM(BP86:BV86)</f>
        <v>0</v>
      </c>
      <c r="BX86" s="6"/>
      <c r="BY86" s="6"/>
      <c r="BZ86" s="6"/>
      <c r="CA86" s="6"/>
      <c r="CB86" s="6"/>
      <c r="CC86" s="6"/>
      <c r="CD86" s="6"/>
      <c r="CE86" s="6"/>
      <c r="CF86" s="9">
        <f>SUM(BX86:CE86)</f>
        <v>0</v>
      </c>
      <c r="CG86" s="6"/>
      <c r="CH86" s="6"/>
      <c r="CI86" s="6"/>
      <c r="CJ86" s="9">
        <f>SUM(CG86:CI86)</f>
        <v>0</v>
      </c>
      <c r="CK86" s="6"/>
      <c r="CL86" s="6"/>
      <c r="CM86" s="6"/>
      <c r="CN86" s="6"/>
      <c r="CO86" s="6"/>
      <c r="CP86" s="6"/>
      <c r="CQ86" s="6"/>
      <c r="CR86" s="9">
        <f>SUM(CK86:CQ86)</f>
        <v>0</v>
      </c>
      <c r="CS86" s="6"/>
      <c r="CT86" s="6"/>
      <c r="CU86" s="6"/>
      <c r="CV86" s="6"/>
      <c r="CW86" s="9">
        <f>SUM(CS86:CV86)</f>
        <v>0</v>
      </c>
      <c r="CX86" s="9">
        <f>+G86+L86+Q86+Y86+AC86+AL86+AS86+BB86+BG86+BK86+BO86+BW86+CF86+CJ86+CR86+CW86</f>
        <v>1.18</v>
      </c>
    </row>
    <row r="87" spans="1:102">
      <c r="A87" s="4" t="s">
        <v>115</v>
      </c>
      <c r="H87" s="6"/>
      <c r="I87" s="6"/>
      <c r="J87" s="6"/>
      <c r="K87" s="6"/>
      <c r="M87" s="6"/>
      <c r="N87" s="6"/>
      <c r="O87" s="6"/>
      <c r="P87" s="6"/>
      <c r="R87" s="6"/>
      <c r="S87" s="6"/>
      <c r="T87" s="6"/>
      <c r="U87" s="6"/>
      <c r="V87" s="6"/>
      <c r="W87" s="6"/>
      <c r="X87" s="6"/>
      <c r="AD87" s="6"/>
      <c r="AE87" s="6"/>
      <c r="AF87" s="6"/>
      <c r="AG87" s="6"/>
      <c r="AH87" s="6"/>
      <c r="AI87" s="6"/>
      <c r="AJ87" s="6"/>
      <c r="AK87" s="6"/>
      <c r="AM87" s="6">
        <v>1</v>
      </c>
      <c r="AN87" s="6"/>
      <c r="AO87" s="6"/>
      <c r="AP87" s="6"/>
      <c r="AQ87" s="6"/>
      <c r="AR87" s="6"/>
      <c r="AS87" s="9">
        <f>SUM(AM87:AR87)</f>
        <v>1</v>
      </c>
      <c r="AT87" s="6"/>
      <c r="AU87" s="6"/>
      <c r="AV87" s="6"/>
      <c r="AW87" s="6"/>
      <c r="AX87" s="6"/>
      <c r="AY87" s="6"/>
      <c r="AZ87" s="6"/>
      <c r="BA87" s="6"/>
      <c r="BB87" s="9">
        <f>SUM(AT87:BA87)</f>
        <v>0</v>
      </c>
      <c r="BC87" s="6"/>
      <c r="BD87" s="6"/>
      <c r="BE87" s="6"/>
      <c r="BF87" s="6"/>
      <c r="BG87" s="9">
        <f>SUM(BC87:BF87)</f>
        <v>0</v>
      </c>
      <c r="BH87" s="6"/>
      <c r="BI87" s="6"/>
      <c r="BJ87" s="6"/>
      <c r="BK87" s="9">
        <f>SUM(BH87:BJ87)</f>
        <v>0</v>
      </c>
      <c r="BL87" s="6"/>
      <c r="BM87" s="6"/>
      <c r="BN87" s="6"/>
      <c r="BO87" s="9">
        <f>SUM(BL87:BN87)</f>
        <v>0</v>
      </c>
      <c r="BP87" s="6"/>
      <c r="BQ87" s="6"/>
      <c r="BR87" s="6"/>
      <c r="BS87" s="6"/>
      <c r="BT87" s="6"/>
      <c r="BU87" s="6"/>
      <c r="BV87" s="6"/>
      <c r="BW87" s="9">
        <f>SUM(BP87:BV87)</f>
        <v>0</v>
      </c>
      <c r="BX87" s="6"/>
      <c r="BY87" s="6"/>
      <c r="BZ87" s="6"/>
      <c r="CA87" s="6"/>
      <c r="CB87" s="6"/>
      <c r="CC87" s="6"/>
      <c r="CD87" s="6"/>
      <c r="CE87" s="6"/>
      <c r="CF87" s="9">
        <f>SUM(BX87:CE87)</f>
        <v>0</v>
      </c>
      <c r="CG87" s="6"/>
      <c r="CH87" s="6"/>
      <c r="CI87" s="6"/>
      <c r="CJ87" s="9">
        <f>SUM(CG87:CI87)</f>
        <v>0</v>
      </c>
      <c r="CK87" s="6"/>
      <c r="CL87" s="6"/>
      <c r="CM87" s="6"/>
      <c r="CN87" s="6"/>
      <c r="CO87" s="6"/>
      <c r="CP87" s="6"/>
      <c r="CQ87" s="6"/>
      <c r="CR87" s="9">
        <f>SUM(CK87:CQ87)</f>
        <v>0</v>
      </c>
      <c r="CS87" s="6"/>
      <c r="CT87" s="6"/>
      <c r="CU87" s="6"/>
      <c r="CV87" s="6"/>
      <c r="CW87" s="9">
        <f>SUM(CS87:CV87)</f>
        <v>0</v>
      </c>
      <c r="CX87" s="9">
        <f>+G87+L87+Q87+Y87+AC87+AL87+AS87+BB87+BG87+BK87+BO87+BW87+CF87+CJ87+CR87+CW87</f>
        <v>1</v>
      </c>
    </row>
    <row r="88" spans="1:102">
      <c r="A88" s="4" t="s">
        <v>110</v>
      </c>
      <c r="H88" s="6"/>
      <c r="I88" s="6"/>
      <c r="J88" s="6"/>
      <c r="K88" s="6"/>
      <c r="M88" s="6"/>
      <c r="N88" s="6"/>
      <c r="O88" s="6"/>
      <c r="P88" s="6"/>
      <c r="R88" s="6"/>
      <c r="S88" s="6"/>
      <c r="T88" s="6"/>
      <c r="U88" s="6"/>
      <c r="V88" s="6"/>
      <c r="W88" s="6"/>
      <c r="X88" s="6"/>
      <c r="AD88" s="6"/>
      <c r="AE88" s="6"/>
      <c r="AF88" s="6"/>
      <c r="AG88" s="6">
        <v>0.46</v>
      </c>
      <c r="AH88" s="6"/>
      <c r="AI88" s="6"/>
      <c r="AJ88" s="6"/>
      <c r="AK88" s="6"/>
      <c r="AL88" s="9">
        <f>SUM(AD88:AK88)</f>
        <v>0.46</v>
      </c>
      <c r="AM88" s="6"/>
      <c r="AN88" s="6"/>
      <c r="AO88" s="6"/>
      <c r="AP88" s="6">
        <v>0.33</v>
      </c>
      <c r="AQ88" s="6"/>
      <c r="AR88" s="6"/>
      <c r="AS88" s="9">
        <f>SUM(AM88:AR88)</f>
        <v>0.33</v>
      </c>
      <c r="AT88" s="6"/>
      <c r="AU88" s="6"/>
      <c r="AV88" s="6"/>
      <c r="AW88" s="6"/>
      <c r="AX88" s="6"/>
      <c r="AY88" s="6"/>
      <c r="AZ88" s="6"/>
      <c r="BA88" s="6"/>
      <c r="BB88" s="9">
        <f>SUM(AT88:BA88)</f>
        <v>0</v>
      </c>
      <c r="BC88" s="6"/>
      <c r="BD88" s="6"/>
      <c r="BE88" s="6"/>
      <c r="BF88" s="6"/>
      <c r="BG88" s="9">
        <f>SUM(BC88:BF88)</f>
        <v>0</v>
      </c>
      <c r="BH88" s="6"/>
      <c r="BI88" s="6"/>
      <c r="BJ88" s="6"/>
      <c r="BK88" s="9">
        <f>SUM(BH88:BJ88)</f>
        <v>0</v>
      </c>
      <c r="BL88" s="6"/>
      <c r="BM88" s="6"/>
      <c r="BN88" s="6"/>
      <c r="BO88" s="9">
        <f>SUM(BL88:BN88)</f>
        <v>0</v>
      </c>
      <c r="BP88" s="6"/>
      <c r="BQ88" s="6"/>
      <c r="BR88" s="6"/>
      <c r="BS88" s="6"/>
      <c r="BT88" s="6"/>
      <c r="BU88" s="6"/>
      <c r="BV88" s="6"/>
      <c r="BW88" s="9">
        <f>SUM(BP88:BV88)</f>
        <v>0</v>
      </c>
      <c r="BX88" s="6"/>
      <c r="BY88" s="6"/>
      <c r="BZ88" s="6"/>
      <c r="CA88" s="6"/>
      <c r="CB88" s="6"/>
      <c r="CC88" s="6"/>
      <c r="CD88" s="6"/>
      <c r="CE88" s="6"/>
      <c r="CF88" s="9">
        <f>SUM(BX88:CE88)</f>
        <v>0</v>
      </c>
      <c r="CG88" s="6"/>
      <c r="CH88" s="6"/>
      <c r="CI88" s="6"/>
      <c r="CJ88" s="9">
        <f>SUM(CG88:CI88)</f>
        <v>0</v>
      </c>
      <c r="CK88" s="6"/>
      <c r="CL88" s="6"/>
      <c r="CM88" s="6"/>
      <c r="CN88" s="6"/>
      <c r="CO88" s="6"/>
      <c r="CP88" s="6"/>
      <c r="CQ88" s="6"/>
      <c r="CR88" s="9">
        <f>SUM(CK88:CQ88)</f>
        <v>0</v>
      </c>
      <c r="CS88" s="6"/>
      <c r="CT88" s="6"/>
      <c r="CU88" s="6"/>
      <c r="CV88" s="6"/>
      <c r="CW88" s="9">
        <f>SUM(CS88:CV88)</f>
        <v>0</v>
      </c>
      <c r="CX88" s="9">
        <f>+G88+L88+Q88+Y88+AC88+AL88+AS88+BB88+BG88+BK88+BO88+BW88+CF88+CJ88+CR88+CW88</f>
        <v>0.79</v>
      </c>
    </row>
    <row r="89" spans="1:102">
      <c r="A89" s="4" t="s">
        <v>172</v>
      </c>
      <c r="BX89" s="6">
        <v>0.77</v>
      </c>
      <c r="CF89" s="9">
        <f>SUM(BX89:CE89)</f>
        <v>0.77</v>
      </c>
      <c r="CJ89" s="9">
        <f>SUM(CG89:CI89)</f>
        <v>0</v>
      </c>
      <c r="CR89" s="9">
        <f>SUM(CK89:CQ89)</f>
        <v>0</v>
      </c>
      <c r="CW89" s="9">
        <f>SUM(CS89:CV89)</f>
        <v>0</v>
      </c>
      <c r="CX89" s="9">
        <f>+G89+L89+Q89+Y89+AC89+AL89+AS89+BB89+BG89+BK89+BO89+BW89+CF89+CJ89+CR89+CW89</f>
        <v>0.77</v>
      </c>
    </row>
    <row r="90" spans="1:102">
      <c r="A90" s="4" t="s">
        <v>173</v>
      </c>
      <c r="BX90" s="6">
        <v>0.77</v>
      </c>
      <c r="CF90" s="9">
        <f>SUM(BX90:CE90)</f>
        <v>0.77</v>
      </c>
      <c r="CJ90" s="9">
        <f>SUM(CG90:CI90)</f>
        <v>0</v>
      </c>
      <c r="CR90" s="9">
        <f>SUM(CK90:CQ90)</f>
        <v>0</v>
      </c>
      <c r="CW90" s="9">
        <f>SUM(CS90:CV90)</f>
        <v>0</v>
      </c>
      <c r="CX90" s="9">
        <f>+G90+L90+Q90+Y90+AC90+AL90+AS90+BB90+BG90+BK90+BO90+BW90+CF90+CJ90+CR90+CW90</f>
        <v>0.77</v>
      </c>
    </row>
    <row r="91" spans="1:102">
      <c r="A91" s="4" t="s">
        <v>150</v>
      </c>
      <c r="BC91" s="4">
        <v>0.56999999999999995</v>
      </c>
      <c r="BG91" s="9">
        <f>SUM(BC91:BF91)</f>
        <v>0.56999999999999995</v>
      </c>
      <c r="BK91" s="9">
        <f>SUM(BH91:BJ91)</f>
        <v>0</v>
      </c>
      <c r="BO91" s="9">
        <f>SUM(BL91:BN91)</f>
        <v>0</v>
      </c>
      <c r="BW91" s="9">
        <f>SUM(BP91:BV91)</f>
        <v>0</v>
      </c>
      <c r="CF91" s="9">
        <f>SUM(BX91:CE91)</f>
        <v>0</v>
      </c>
      <c r="CJ91" s="9">
        <f>SUM(CG91:CI91)</f>
        <v>0</v>
      </c>
      <c r="CR91" s="9">
        <f>SUM(CK91:CQ91)</f>
        <v>0</v>
      </c>
      <c r="CW91" s="9">
        <f>SUM(CS91:CV91)</f>
        <v>0</v>
      </c>
      <c r="CX91" s="9">
        <f>+G91+L91+Q91+Y91+AC91+AL91+AS91+BB91+BG91+BK91+BO91+BW91+CF91+CJ91+CR91+CW91</f>
        <v>0.56999999999999995</v>
      </c>
    </row>
    <row r="92" spans="1:102">
      <c r="A92" s="4" t="s">
        <v>121</v>
      </c>
      <c r="H92" s="6"/>
      <c r="I92" s="6"/>
      <c r="J92" s="6"/>
      <c r="K92" s="6"/>
      <c r="M92" s="6"/>
      <c r="N92" s="6"/>
      <c r="O92" s="6"/>
      <c r="P92" s="6"/>
      <c r="R92" s="6"/>
      <c r="S92" s="6"/>
      <c r="T92" s="6"/>
      <c r="U92" s="6"/>
      <c r="V92" s="6"/>
      <c r="W92" s="6"/>
      <c r="X92" s="6"/>
      <c r="AD92" s="6"/>
      <c r="AE92" s="6"/>
      <c r="AF92" s="6"/>
      <c r="AG92" s="6"/>
      <c r="AH92" s="6"/>
      <c r="AI92" s="6"/>
      <c r="AJ92" s="6"/>
      <c r="AK92" s="6"/>
      <c r="AM92" s="6"/>
      <c r="AN92" s="6"/>
      <c r="AO92" s="6"/>
      <c r="AP92" s="6">
        <v>0.26</v>
      </c>
      <c r="AQ92" s="6"/>
      <c r="AR92" s="6"/>
      <c r="AS92" s="9">
        <f>SUM(AM92:AR92)</f>
        <v>0.26</v>
      </c>
      <c r="AT92" s="6"/>
      <c r="AU92" s="6"/>
      <c r="AV92" s="6"/>
      <c r="AW92" s="6"/>
      <c r="AX92" s="6"/>
      <c r="AY92" s="6"/>
      <c r="AZ92" s="6"/>
      <c r="BA92" s="6"/>
      <c r="BB92" s="9">
        <f>SUM(AT92:BA92)</f>
        <v>0</v>
      </c>
      <c r="BC92" s="6"/>
      <c r="BD92" s="6"/>
      <c r="BE92" s="6"/>
      <c r="BF92" s="6"/>
      <c r="BG92" s="9">
        <f>SUM(BC92:BF92)</f>
        <v>0</v>
      </c>
      <c r="BH92" s="6"/>
      <c r="BI92" s="6"/>
      <c r="BJ92" s="6"/>
      <c r="BK92" s="9">
        <f>SUM(BH92:BJ92)</f>
        <v>0</v>
      </c>
      <c r="BL92" s="6"/>
      <c r="BM92" s="6"/>
      <c r="BN92" s="6"/>
      <c r="BO92" s="9">
        <f>SUM(BL92:BN92)</f>
        <v>0</v>
      </c>
      <c r="BP92" s="6"/>
      <c r="BQ92" s="6"/>
      <c r="BR92" s="6"/>
      <c r="BS92" s="6"/>
      <c r="BT92" s="6"/>
      <c r="BU92" s="6"/>
      <c r="BV92" s="6"/>
      <c r="BW92" s="9">
        <f>SUM(BP92:BV92)</f>
        <v>0</v>
      </c>
      <c r="BX92" s="6"/>
      <c r="BY92" s="6"/>
      <c r="BZ92" s="6"/>
      <c r="CA92" s="6"/>
      <c r="CB92" s="6"/>
      <c r="CC92" s="6"/>
      <c r="CD92" s="6"/>
      <c r="CE92" s="6"/>
      <c r="CF92" s="9">
        <f>SUM(BX92:CE92)</f>
        <v>0</v>
      </c>
      <c r="CG92" s="6"/>
      <c r="CH92" s="6"/>
      <c r="CI92" s="6"/>
      <c r="CJ92" s="9">
        <f>SUM(CG92:CI92)</f>
        <v>0</v>
      </c>
      <c r="CK92" s="6"/>
      <c r="CL92" s="6"/>
      <c r="CM92" s="6"/>
      <c r="CN92" s="6"/>
      <c r="CO92" s="6"/>
      <c r="CP92" s="6"/>
      <c r="CQ92" s="6"/>
      <c r="CR92" s="9">
        <f>SUM(CK92:CQ92)</f>
        <v>0</v>
      </c>
      <c r="CS92" s="6"/>
      <c r="CT92" s="6"/>
      <c r="CU92" s="6"/>
      <c r="CV92" s="6"/>
      <c r="CW92" s="9">
        <f>SUM(CS92:CV92)</f>
        <v>0</v>
      </c>
      <c r="CX92" s="9">
        <f>+G92+L92+Q92+Y92+AC92+AL92+AS92+BB92+BG92+BK92+BO92+BW92+CF92+CJ92+CR92+CW92</f>
        <v>0.26</v>
      </c>
    </row>
    <row r="93" spans="1:102">
      <c r="A93" s="4" t="s">
        <v>123</v>
      </c>
      <c r="H93" s="6"/>
      <c r="I93" s="6"/>
      <c r="J93" s="6"/>
      <c r="K93" s="6"/>
      <c r="M93" s="6"/>
      <c r="N93" s="6"/>
      <c r="O93" s="6"/>
      <c r="P93" s="6"/>
      <c r="R93" s="6"/>
      <c r="S93" s="6"/>
      <c r="T93" s="6"/>
      <c r="U93" s="6"/>
      <c r="V93" s="6"/>
      <c r="W93" s="6"/>
      <c r="X93" s="6"/>
      <c r="AD93" s="6"/>
      <c r="AE93" s="6"/>
      <c r="AF93" s="6"/>
      <c r="AG93" s="6"/>
      <c r="AH93" s="6"/>
      <c r="AI93" s="6"/>
      <c r="AJ93" s="6"/>
      <c r="AK93" s="6"/>
      <c r="AM93" s="6"/>
      <c r="AN93" s="6"/>
      <c r="AO93" s="6"/>
      <c r="AP93" s="6">
        <v>0.18</v>
      </c>
      <c r="AQ93" s="6"/>
      <c r="AR93" s="6"/>
      <c r="AS93" s="9">
        <f>SUM(AM93:AR93)</f>
        <v>0.18</v>
      </c>
      <c r="AT93" s="6"/>
      <c r="AU93" s="6"/>
      <c r="AV93" s="6"/>
      <c r="AW93" s="6"/>
      <c r="AX93" s="6"/>
      <c r="AY93" s="6"/>
      <c r="AZ93" s="6"/>
      <c r="BA93" s="6"/>
      <c r="BB93" s="9">
        <f>SUM(AT93:BA93)</f>
        <v>0</v>
      </c>
      <c r="BC93" s="6"/>
      <c r="BD93" s="6"/>
      <c r="BE93" s="6"/>
      <c r="BF93" s="6"/>
      <c r="BG93" s="9">
        <f>SUM(BC93:BF93)</f>
        <v>0</v>
      </c>
      <c r="BH93" s="6"/>
      <c r="BI93" s="6"/>
      <c r="BJ93" s="6"/>
      <c r="BK93" s="9">
        <f>SUM(BH93:BJ93)</f>
        <v>0</v>
      </c>
      <c r="BL93" s="6"/>
      <c r="BM93" s="6"/>
      <c r="BN93" s="6"/>
      <c r="BO93" s="9">
        <f>SUM(BL93:BN93)</f>
        <v>0</v>
      </c>
      <c r="BP93" s="6"/>
      <c r="BQ93" s="6"/>
      <c r="BR93" s="6"/>
      <c r="BS93" s="6"/>
      <c r="BT93" s="6"/>
      <c r="BU93" s="6"/>
      <c r="BV93" s="6"/>
      <c r="BW93" s="9">
        <f>SUM(BP93:BV93)</f>
        <v>0</v>
      </c>
      <c r="BX93" s="6"/>
      <c r="BY93" s="6"/>
      <c r="BZ93" s="6"/>
      <c r="CA93" s="6"/>
      <c r="CB93" s="6"/>
      <c r="CC93" s="6"/>
      <c r="CD93" s="6"/>
      <c r="CE93" s="6"/>
      <c r="CF93" s="9">
        <f>SUM(BX93:CE93)</f>
        <v>0</v>
      </c>
      <c r="CG93" s="6"/>
      <c r="CH93" s="6"/>
      <c r="CI93" s="6"/>
      <c r="CJ93" s="9">
        <f>SUM(CG93:CI93)</f>
        <v>0</v>
      </c>
      <c r="CK93" s="6"/>
      <c r="CL93" s="6"/>
      <c r="CM93" s="6"/>
      <c r="CN93" s="6"/>
      <c r="CO93" s="6"/>
      <c r="CP93" s="6"/>
      <c r="CQ93" s="6"/>
      <c r="CR93" s="9">
        <f>SUM(CK93:CQ93)</f>
        <v>0</v>
      </c>
      <c r="CS93" s="6"/>
      <c r="CT93" s="6"/>
      <c r="CU93" s="6"/>
      <c r="CV93" s="6"/>
      <c r="CW93" s="9">
        <f>SUM(CS93:CV93)</f>
        <v>0</v>
      </c>
      <c r="CX93" s="9">
        <f>+G93+L93+Q93+Y93+AC93+AL93+AS93+BB93+BG93+BK93+BO93+BW93+CF93+CJ93+CR93+CW93</f>
        <v>0.18</v>
      </c>
    </row>
    <row r="94" spans="1:102">
      <c r="A94" s="4" t="s">
        <v>127</v>
      </c>
      <c r="H94" s="6"/>
      <c r="I94" s="6"/>
      <c r="J94" s="6"/>
      <c r="K94" s="6"/>
      <c r="M94" s="6"/>
      <c r="N94" s="6"/>
      <c r="O94" s="6"/>
      <c r="P94" s="6"/>
      <c r="R94" s="6"/>
      <c r="S94" s="6"/>
      <c r="T94" s="6"/>
      <c r="U94" s="6"/>
      <c r="V94" s="6"/>
      <c r="W94" s="6"/>
      <c r="X94" s="6"/>
      <c r="AD94" s="6"/>
      <c r="AE94" s="6"/>
      <c r="AF94" s="6"/>
      <c r="AG94" s="6"/>
      <c r="AH94" s="6"/>
      <c r="AI94" s="6"/>
      <c r="AJ94" s="6"/>
      <c r="AK94" s="6"/>
      <c r="AM94" s="6"/>
      <c r="AN94" s="6"/>
      <c r="AO94" s="6"/>
      <c r="AP94" s="6">
        <v>0.16</v>
      </c>
      <c r="AQ94" s="6"/>
      <c r="AR94" s="6"/>
      <c r="AS94" s="9">
        <f>SUM(AM94:AR94)</f>
        <v>0.16</v>
      </c>
      <c r="AT94" s="6"/>
      <c r="AU94" s="6"/>
      <c r="AV94" s="6"/>
      <c r="AW94" s="6"/>
      <c r="AX94" s="6"/>
      <c r="AY94" s="6"/>
      <c r="AZ94" s="6"/>
      <c r="BA94" s="6"/>
      <c r="BB94" s="9">
        <f>SUM(AT94:BA94)</f>
        <v>0</v>
      </c>
      <c r="BC94" s="6"/>
      <c r="BD94" s="6"/>
      <c r="BE94" s="6"/>
      <c r="BF94" s="6"/>
      <c r="BG94" s="9">
        <f>SUM(BC94:BF94)</f>
        <v>0</v>
      </c>
      <c r="BH94" s="6"/>
      <c r="BI94" s="6"/>
      <c r="BJ94" s="6"/>
      <c r="BK94" s="9">
        <f>SUM(BH94:BJ94)</f>
        <v>0</v>
      </c>
      <c r="BL94" s="6"/>
      <c r="BM94" s="6"/>
      <c r="BN94" s="6"/>
      <c r="BO94" s="9">
        <f>SUM(BL94:BN94)</f>
        <v>0</v>
      </c>
      <c r="BP94" s="6"/>
      <c r="BQ94" s="6"/>
      <c r="BR94" s="6"/>
      <c r="BS94" s="6"/>
      <c r="BT94" s="6"/>
      <c r="BU94" s="6"/>
      <c r="BV94" s="6"/>
      <c r="BW94" s="9">
        <f>SUM(BP94:BV94)</f>
        <v>0</v>
      </c>
      <c r="BX94" s="6"/>
      <c r="BY94" s="6"/>
      <c r="BZ94" s="6"/>
      <c r="CA94" s="6"/>
      <c r="CB94" s="6"/>
      <c r="CC94" s="6"/>
      <c r="CD94" s="6"/>
      <c r="CE94" s="6"/>
      <c r="CF94" s="9">
        <f>SUM(BX94:CE94)</f>
        <v>0</v>
      </c>
      <c r="CG94" s="6"/>
      <c r="CH94" s="6"/>
      <c r="CI94" s="6"/>
      <c r="CJ94" s="9">
        <f>SUM(CG94:CI94)</f>
        <v>0</v>
      </c>
      <c r="CK94" s="6"/>
      <c r="CL94" s="6"/>
      <c r="CM94" s="6"/>
      <c r="CN94" s="6"/>
      <c r="CO94" s="6"/>
      <c r="CP94" s="6"/>
      <c r="CQ94" s="6"/>
      <c r="CR94" s="9">
        <f>SUM(CK94:CQ94)</f>
        <v>0</v>
      </c>
      <c r="CS94" s="6"/>
      <c r="CT94" s="6"/>
      <c r="CU94" s="6"/>
      <c r="CV94" s="6"/>
      <c r="CW94" s="9">
        <f>SUM(CS94:CV94)</f>
        <v>0</v>
      </c>
      <c r="CX94" s="9">
        <f>+G94+L94+Q94+Y94+AC94+AL94+AS94+BB94+BG94+BK94+BO94+BW94+CF94+CJ94+CR94+CW94</f>
        <v>0.16</v>
      </c>
    </row>
  </sheetData>
  <sortState ref="A3:DP94">
    <sortCondition descending="1" ref="CX3:CX94"/>
  </sortState>
  <mergeCells count="17">
    <mergeCell ref="BP1:BW1"/>
    <mergeCell ref="BX1:CF1"/>
    <mergeCell ref="CG1:CJ1"/>
    <mergeCell ref="CK1:CR1"/>
    <mergeCell ref="CS1:CW1"/>
    <mergeCell ref="AD1:AL1"/>
    <mergeCell ref="AM1:AS1"/>
    <mergeCell ref="AT1:BB1"/>
    <mergeCell ref="BC1:BG1"/>
    <mergeCell ref="BH1:BK1"/>
    <mergeCell ref="BL1:BO1"/>
    <mergeCell ref="A1:A2"/>
    <mergeCell ref="B1:G1"/>
    <mergeCell ref="H1:L1"/>
    <mergeCell ref="M1:Q1"/>
    <mergeCell ref="R1:Y1"/>
    <mergeCell ref="Z1:A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Pontok</vt:lpstr>
      <vt:lpstr>Pontszámítás</vt:lpstr>
      <vt:lpstr>Pontozásos nélkül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Ideapad</dc:creator>
  <cp:lastModifiedBy>Ideapad</cp:lastModifiedBy>
  <dcterms:created xsi:type="dcterms:W3CDTF">2018-02-10T12:18:09Z</dcterms:created>
  <dcterms:modified xsi:type="dcterms:W3CDTF">2018-02-25T08:33:27Z</dcterms:modified>
</cp:coreProperties>
</file>