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250" yWindow="-180" windowWidth="12045" windowHeight="8265"/>
  </bookViews>
  <sheets>
    <sheet name="Pontok" sheetId="2" r:id="rId1"/>
    <sheet name="Pontszámítás" sheetId="3" r:id="rId2"/>
  </sheets>
  <calcPr calcId="124519"/>
</workbook>
</file>

<file path=xl/calcChain.xml><?xml version="1.0" encoding="utf-8"?>
<calcChain xmlns="http://schemas.openxmlformats.org/spreadsheetml/2006/main">
  <c r="CC92" i="2"/>
  <c r="CC91"/>
  <c r="CC90"/>
  <c r="CC89"/>
  <c r="CC88"/>
  <c r="CC87"/>
  <c r="CC86"/>
  <c r="CC85"/>
  <c r="CC84"/>
  <c r="CC83"/>
  <c r="CC82"/>
  <c r="CC81"/>
  <c r="CC80"/>
  <c r="CC79"/>
  <c r="CC78"/>
  <c r="CC77"/>
  <c r="CC76"/>
  <c r="CC75"/>
  <c r="CC74"/>
  <c r="CC73"/>
  <c r="CC72"/>
  <c r="CC71"/>
  <c r="CC70"/>
  <c r="CC69"/>
  <c r="CC68"/>
  <c r="CC67"/>
  <c r="CC66"/>
  <c r="CC65"/>
  <c r="CC64"/>
  <c r="CC63"/>
  <c r="CC62"/>
  <c r="CC61"/>
  <c r="CC60"/>
  <c r="CC59"/>
  <c r="CC58"/>
  <c r="CC49"/>
  <c r="CC57"/>
  <c r="CC47"/>
  <c r="CC56"/>
  <c r="CC55"/>
  <c r="CC54"/>
  <c r="CC53"/>
  <c r="CC52"/>
  <c r="CC51"/>
  <c r="CC50"/>
  <c r="CC48"/>
  <c r="CC46"/>
  <c r="CC45"/>
  <c r="CC44"/>
  <c r="CC43"/>
  <c r="CC42"/>
  <c r="CC41"/>
  <c r="CC40"/>
  <c r="CC39"/>
  <c r="CC38"/>
  <c r="CC37"/>
  <c r="CC36"/>
  <c r="CC35"/>
  <c r="CC34"/>
  <c r="CC33"/>
  <c r="CC32"/>
  <c r="CC31"/>
  <c r="CC29"/>
  <c r="CC30"/>
  <c r="CC28"/>
  <c r="CC27"/>
  <c r="CC26"/>
  <c r="CC25"/>
  <c r="CC24"/>
  <c r="CC23"/>
  <c r="CC21"/>
  <c r="CC22"/>
  <c r="CC20"/>
  <c r="CC19"/>
  <c r="CC18"/>
  <c r="CC17"/>
  <c r="CC16"/>
  <c r="CC15"/>
  <c r="CC14"/>
  <c r="CC13"/>
  <c r="CC12"/>
  <c r="CC9"/>
  <c r="CC11"/>
  <c r="CC8"/>
  <c r="CC10"/>
  <c r="CC7"/>
  <c r="CC6"/>
  <c r="CC5"/>
  <c r="CC4"/>
  <c r="CC3"/>
  <c r="BW92"/>
  <c r="BW91"/>
  <c r="BW90"/>
  <c r="BW89"/>
  <c r="BW88"/>
  <c r="BW87"/>
  <c r="BW86"/>
  <c r="BW85"/>
  <c r="BW84"/>
  <c r="BW50"/>
  <c r="BW83"/>
  <c r="BW82"/>
  <c r="BW81"/>
  <c r="BW80"/>
  <c r="BW79"/>
  <c r="BW78"/>
  <c r="BW77"/>
  <c r="BW55"/>
  <c r="BW76"/>
  <c r="BW75"/>
  <c r="BW74"/>
  <c r="BW73"/>
  <c r="BW72"/>
  <c r="BW71"/>
  <c r="BW70"/>
  <c r="BW69"/>
  <c r="BW68"/>
  <c r="BW67"/>
  <c r="BW66"/>
  <c r="BW65"/>
  <c r="BW64"/>
  <c r="BW63"/>
  <c r="BW62"/>
  <c r="BW61"/>
  <c r="BW60"/>
  <c r="BW59"/>
  <c r="BW58"/>
  <c r="BW49"/>
  <c r="BW57"/>
  <c r="BW47"/>
  <c r="BW56"/>
  <c r="BW44"/>
  <c r="BW54"/>
  <c r="BW53"/>
  <c r="BW52"/>
  <c r="BW51"/>
  <c r="BW48"/>
  <c r="BW46"/>
  <c r="BW45"/>
  <c r="BW43"/>
  <c r="BW42"/>
  <c r="BW41"/>
  <c r="BW40"/>
  <c r="BW39"/>
  <c r="BW38"/>
  <c r="BW37"/>
  <c r="BW36"/>
  <c r="BW35"/>
  <c r="BW34"/>
  <c r="BW33"/>
  <c r="BW32"/>
  <c r="BW31"/>
  <c r="BW29"/>
  <c r="BW30"/>
  <c r="BW28"/>
  <c r="BW27"/>
  <c r="BW26"/>
  <c r="BW24"/>
  <c r="BW25"/>
  <c r="BW23"/>
  <c r="BW21"/>
  <c r="BW22"/>
  <c r="BW20"/>
  <c r="BW19"/>
  <c r="BW18"/>
  <c r="BW17"/>
  <c r="BW16"/>
  <c r="BW15"/>
  <c r="BW14"/>
  <c r="BW13"/>
  <c r="BW12"/>
  <c r="BW9"/>
  <c r="BW11"/>
  <c r="BW10"/>
  <c r="BW8"/>
  <c r="BW7"/>
  <c r="BW6"/>
  <c r="BW5"/>
  <c r="BW4"/>
  <c r="BW3"/>
  <c r="AE46"/>
  <c r="CD46" s="1"/>
  <c r="BS51"/>
  <c r="BS53"/>
  <c r="BS64"/>
  <c r="BS59"/>
  <c r="BS86"/>
  <c r="CD86" s="1"/>
  <c r="BS89"/>
  <c r="CD89" s="1"/>
  <c r="BS87"/>
  <c r="CD87" s="1"/>
  <c r="BS85"/>
  <c r="CD85" s="1"/>
  <c r="BS84"/>
  <c r="CD84" s="1"/>
  <c r="BS88"/>
  <c r="CD88" s="1"/>
  <c r="BS48"/>
  <c r="BS50"/>
  <c r="BS92"/>
  <c r="BS81"/>
  <c r="BS91"/>
  <c r="BS80"/>
  <c r="BS82"/>
  <c r="BS90"/>
  <c r="BS77"/>
  <c r="BS55"/>
  <c r="BS83"/>
  <c r="BS73"/>
  <c r="BS79"/>
  <c r="BS78"/>
  <c r="BS76"/>
  <c r="BS69"/>
  <c r="BS75"/>
  <c r="BS74"/>
  <c r="BS66"/>
  <c r="BS72"/>
  <c r="BS71"/>
  <c r="BS70"/>
  <c r="BS54"/>
  <c r="BS65"/>
  <c r="BS68"/>
  <c r="BS67"/>
  <c r="BS63"/>
  <c r="BS62"/>
  <c r="BS61"/>
  <c r="BS58"/>
  <c r="BS60"/>
  <c r="BS49"/>
  <c r="BS57"/>
  <c r="BS47"/>
  <c r="BS56"/>
  <c r="BS44"/>
  <c r="BS52"/>
  <c r="BS46"/>
  <c r="BS45"/>
  <c r="BS39"/>
  <c r="BS43"/>
  <c r="BS42"/>
  <c r="BS41"/>
  <c r="BS40"/>
  <c r="BS38"/>
  <c r="BS37"/>
  <c r="BS35"/>
  <c r="BS36"/>
  <c r="BS34"/>
  <c r="BS33"/>
  <c r="BS32"/>
  <c r="BS30"/>
  <c r="BS31"/>
  <c r="BS29"/>
  <c r="BS27"/>
  <c r="BS28"/>
  <c r="BS26"/>
  <c r="BS24"/>
  <c r="BS25"/>
  <c r="BS23"/>
  <c r="BS21"/>
  <c r="BS20"/>
  <c r="BS22"/>
  <c r="BS19"/>
  <c r="BS18"/>
  <c r="BS16"/>
  <c r="BS17"/>
  <c r="BS15"/>
  <c r="BS14"/>
  <c r="BS13"/>
  <c r="BS12"/>
  <c r="BS9"/>
  <c r="BS11"/>
  <c r="BS10"/>
  <c r="BS7"/>
  <c r="BS8"/>
  <c r="BS6"/>
  <c r="BS5"/>
  <c r="BS4"/>
  <c r="BS3"/>
  <c r="BL51"/>
  <c r="CD51" s="1"/>
  <c r="BL64"/>
  <c r="CD64" s="1"/>
  <c r="BL48"/>
  <c r="CD48" s="1"/>
  <c r="BL59"/>
  <c r="CD59" s="1"/>
  <c r="BL53"/>
  <c r="CD53" s="1"/>
  <c r="BL50"/>
  <c r="BL92"/>
  <c r="BL81"/>
  <c r="BL91"/>
  <c r="BL80"/>
  <c r="BL82"/>
  <c r="BL90"/>
  <c r="BL77"/>
  <c r="BL72"/>
  <c r="BL55"/>
  <c r="BL83"/>
  <c r="BL54"/>
  <c r="BL73"/>
  <c r="BL79"/>
  <c r="BL78"/>
  <c r="BL76"/>
  <c r="BL69"/>
  <c r="BL75"/>
  <c r="BL74"/>
  <c r="BL66"/>
  <c r="BL71"/>
  <c r="BL70"/>
  <c r="BL65"/>
  <c r="BL68"/>
  <c r="BL67"/>
  <c r="BL46"/>
  <c r="BL63"/>
  <c r="BL62"/>
  <c r="BL61"/>
  <c r="BL52"/>
  <c r="BL57"/>
  <c r="BL58"/>
  <c r="BL60"/>
  <c r="BL49"/>
  <c r="BL47"/>
  <c r="BL44"/>
  <c r="BL56"/>
  <c r="BL36"/>
  <c r="BL45"/>
  <c r="BL39"/>
  <c r="BL43"/>
  <c r="BL42"/>
  <c r="BL41"/>
  <c r="BL40"/>
  <c r="BL38"/>
  <c r="BL34"/>
  <c r="BL37"/>
  <c r="BL35"/>
  <c r="BL33"/>
  <c r="BL32"/>
  <c r="BL31"/>
  <c r="BL29"/>
  <c r="BL30"/>
  <c r="BL27"/>
  <c r="BL28"/>
  <c r="BL21"/>
  <c r="BL26"/>
  <c r="BL23"/>
  <c r="BL24"/>
  <c r="BL25"/>
  <c r="BL20"/>
  <c r="BL19"/>
  <c r="BL22"/>
  <c r="BL18"/>
  <c r="BL16"/>
  <c r="BL17"/>
  <c r="BL15"/>
  <c r="BL12"/>
  <c r="BL14"/>
  <c r="BL13"/>
  <c r="BL11"/>
  <c r="BL9"/>
  <c r="BL10"/>
  <c r="BL8"/>
  <c r="BL7"/>
  <c r="BL6"/>
  <c r="BL5"/>
  <c r="BL4"/>
  <c r="BL3"/>
  <c r="BB92"/>
  <c r="CD92" s="1"/>
  <c r="BB81"/>
  <c r="CD81" s="1"/>
  <c r="BB82"/>
  <c r="CD82" s="1"/>
  <c r="BB80"/>
  <c r="CD80" s="1"/>
  <c r="BB91"/>
  <c r="CD91" s="1"/>
  <c r="BB50"/>
  <c r="CD50" s="1"/>
  <c r="BB90"/>
  <c r="CD90" s="1"/>
  <c r="BB73"/>
  <c r="CD73" s="1"/>
  <c r="BB67"/>
  <c r="CD67" s="1"/>
  <c r="BB79"/>
  <c r="CD79" s="1"/>
  <c r="BB83"/>
  <c r="BB75"/>
  <c r="BB77"/>
  <c r="BB55"/>
  <c r="BB54"/>
  <c r="BB72"/>
  <c r="BB74"/>
  <c r="BB66"/>
  <c r="BB70"/>
  <c r="BB69"/>
  <c r="BB76"/>
  <c r="BB46"/>
  <c r="BB65"/>
  <c r="BB71"/>
  <c r="BB63"/>
  <c r="BB78"/>
  <c r="BB57"/>
  <c r="BB68"/>
  <c r="BB61"/>
  <c r="BB58"/>
  <c r="BB52"/>
  <c r="BB60"/>
  <c r="BB62"/>
  <c r="BB49"/>
  <c r="BB47"/>
  <c r="BB56"/>
  <c r="BB44"/>
  <c r="BB43"/>
  <c r="BB36"/>
  <c r="BB41"/>
  <c r="BB45"/>
  <c r="BB42"/>
  <c r="BB39"/>
  <c r="BB40"/>
  <c r="BB38"/>
  <c r="BB37"/>
  <c r="BB34"/>
  <c r="BB33"/>
  <c r="BB35"/>
  <c r="BB32"/>
  <c r="BB31"/>
  <c r="BB29"/>
  <c r="BB27"/>
  <c r="BB30"/>
  <c r="BB21"/>
  <c r="BB23"/>
  <c r="BB28"/>
  <c r="BB26"/>
  <c r="BB24"/>
  <c r="BB25"/>
  <c r="BB20"/>
  <c r="BB22"/>
  <c r="BB19"/>
  <c r="BB16"/>
  <c r="BB17"/>
  <c r="BB18"/>
  <c r="BB15"/>
  <c r="BB12"/>
  <c r="BB13"/>
  <c r="BB11"/>
  <c r="BB14"/>
  <c r="BB10"/>
  <c r="BB9"/>
  <c r="BB8"/>
  <c r="BB7"/>
  <c r="BB6"/>
  <c r="BB5"/>
  <c r="BB3"/>
  <c r="BB4"/>
  <c r="AT83"/>
  <c r="CD83" s="1"/>
  <c r="AT55"/>
  <c r="CD55" s="1"/>
  <c r="AT74"/>
  <c r="CD74" s="1"/>
  <c r="AT65"/>
  <c r="CD65" s="1"/>
  <c r="AT75"/>
  <c r="CD75" s="1"/>
  <c r="AT54"/>
  <c r="CD54" s="1"/>
  <c r="AT70"/>
  <c r="CD70" s="1"/>
  <c r="AT72"/>
  <c r="CD72" s="1"/>
  <c r="AT46"/>
  <c r="AT57"/>
  <c r="CD57" s="1"/>
  <c r="AT66"/>
  <c r="CD66" s="1"/>
  <c r="AT69"/>
  <c r="AT77"/>
  <c r="AT62"/>
  <c r="AT71"/>
  <c r="AT78"/>
  <c r="AT60"/>
  <c r="AT68"/>
  <c r="AT58"/>
  <c r="AT61"/>
  <c r="AT76"/>
  <c r="AT52"/>
  <c r="AT40"/>
  <c r="AT49"/>
  <c r="AT47"/>
  <c r="AT63"/>
  <c r="AT56"/>
  <c r="AT36"/>
  <c r="AT44"/>
  <c r="AT43"/>
  <c r="AT41"/>
  <c r="AT45"/>
  <c r="AT42"/>
  <c r="AT39"/>
  <c r="AT33"/>
  <c r="AT34"/>
  <c r="AT38"/>
  <c r="AT31"/>
  <c r="AT37"/>
  <c r="AT35"/>
  <c r="AT32"/>
  <c r="AT27"/>
  <c r="AT29"/>
  <c r="AT23"/>
  <c r="AT30"/>
  <c r="AT21"/>
  <c r="AT28"/>
  <c r="AT25"/>
  <c r="AT26"/>
  <c r="AT24"/>
  <c r="AT20"/>
  <c r="AT22"/>
  <c r="AT19"/>
  <c r="AT16"/>
  <c r="AT17"/>
  <c r="AT18"/>
  <c r="AT15"/>
  <c r="AT12"/>
  <c r="AT13"/>
  <c r="AT10"/>
  <c r="AT8"/>
  <c r="AT11"/>
  <c r="AT7"/>
  <c r="AT14"/>
  <c r="AT9"/>
  <c r="AT6"/>
  <c r="AT5"/>
  <c r="AT3"/>
  <c r="AT4"/>
  <c r="AJ69"/>
  <c r="AJ77"/>
  <c r="AJ62"/>
  <c r="AJ71"/>
  <c r="AJ78"/>
  <c r="AJ60"/>
  <c r="AJ68"/>
  <c r="AJ58"/>
  <c r="AJ61"/>
  <c r="AJ76"/>
  <c r="AJ52"/>
  <c r="AJ49"/>
  <c r="AJ47"/>
  <c r="AJ63"/>
  <c r="AJ56"/>
  <c r="AJ36"/>
  <c r="AJ42"/>
  <c r="AJ44"/>
  <c r="AJ43"/>
  <c r="AJ39"/>
  <c r="AJ41"/>
  <c r="AJ45"/>
  <c r="AJ33"/>
  <c r="AJ34"/>
  <c r="AJ35"/>
  <c r="AJ38"/>
  <c r="AJ31"/>
  <c r="AJ37"/>
  <c r="AJ32"/>
  <c r="AJ27"/>
  <c r="AJ29"/>
  <c r="AJ23"/>
  <c r="AJ30"/>
  <c r="AJ21"/>
  <c r="AJ28"/>
  <c r="AJ25"/>
  <c r="AJ24"/>
  <c r="AJ26"/>
  <c r="AJ20"/>
  <c r="AJ22"/>
  <c r="AJ19"/>
  <c r="AJ16"/>
  <c r="AJ17"/>
  <c r="AJ18"/>
  <c r="AJ15"/>
  <c r="AJ12"/>
  <c r="AJ10"/>
  <c r="AJ13"/>
  <c r="AJ8"/>
  <c r="AJ9"/>
  <c r="AJ11"/>
  <c r="AJ14"/>
  <c r="AJ7"/>
  <c r="AJ5"/>
  <c r="AJ6"/>
  <c r="AJ4"/>
  <c r="AJ3"/>
  <c r="AJ40"/>
  <c r="AE47"/>
  <c r="CD47" s="1"/>
  <c r="AE60"/>
  <c r="CD60" s="1"/>
  <c r="AE69"/>
  <c r="CD69" s="1"/>
  <c r="AE77"/>
  <c r="CD77" s="1"/>
  <c r="AE62"/>
  <c r="CD62" s="1"/>
  <c r="AE71"/>
  <c r="CD71" s="1"/>
  <c r="AE78"/>
  <c r="CD78" s="1"/>
  <c r="AE63"/>
  <c r="CD63" s="1"/>
  <c r="AE41"/>
  <c r="CD41" s="1"/>
  <c r="AE44"/>
  <c r="CD44" s="1"/>
  <c r="AE68"/>
  <c r="CD68" s="1"/>
  <c r="AE61"/>
  <c r="CD61" s="1"/>
  <c r="AE49"/>
  <c r="CD49" s="1"/>
  <c r="AE58"/>
  <c r="CD58" s="1"/>
  <c r="AE42"/>
  <c r="AE36"/>
  <c r="AE56"/>
  <c r="AE31"/>
  <c r="AE43"/>
  <c r="AE76"/>
  <c r="AE52"/>
  <c r="AE40"/>
  <c r="AE37"/>
  <c r="AE39"/>
  <c r="AE45"/>
  <c r="AE32"/>
  <c r="AE35"/>
  <c r="AE33"/>
  <c r="AE34"/>
  <c r="AE38"/>
  <c r="AE29"/>
  <c r="AE27"/>
  <c r="AE21"/>
  <c r="AE24"/>
  <c r="AE28"/>
  <c r="AE30"/>
  <c r="AE23"/>
  <c r="AE20"/>
  <c r="AE16"/>
  <c r="AE25"/>
  <c r="AE26"/>
  <c r="AE22"/>
  <c r="AE19"/>
  <c r="AE18"/>
  <c r="AE15"/>
  <c r="AE17"/>
  <c r="AE12"/>
  <c r="AE10"/>
  <c r="AE13"/>
  <c r="AE8"/>
  <c r="AE11"/>
  <c r="AE14"/>
  <c r="AE7"/>
  <c r="AE9"/>
  <c r="AE5"/>
  <c r="AE6"/>
  <c r="AE4"/>
  <c r="AE3"/>
  <c r="V42"/>
  <c r="V36"/>
  <c r="V56"/>
  <c r="V31"/>
  <c r="V43"/>
  <c r="V39"/>
  <c r="V34"/>
  <c r="V76"/>
  <c r="V52"/>
  <c r="V40"/>
  <c r="V37"/>
  <c r="V45"/>
  <c r="V32"/>
  <c r="V35"/>
  <c r="V38"/>
  <c r="V33"/>
  <c r="V27"/>
  <c r="V29"/>
  <c r="V20"/>
  <c r="V25"/>
  <c r="V21"/>
  <c r="V24"/>
  <c r="V16"/>
  <c r="V26"/>
  <c r="V23"/>
  <c r="V30"/>
  <c r="V28"/>
  <c r="V22"/>
  <c r="V18"/>
  <c r="V19"/>
  <c r="V12"/>
  <c r="V15"/>
  <c r="V9"/>
  <c r="V17"/>
  <c r="V10"/>
  <c r="V13"/>
  <c r="V8"/>
  <c r="V11"/>
  <c r="V7"/>
  <c r="V5"/>
  <c r="V14"/>
  <c r="V6"/>
  <c r="V4"/>
  <c r="V3"/>
  <c r="N39"/>
  <c r="CD39" s="1"/>
  <c r="N76"/>
  <c r="CD76" s="1"/>
  <c r="N52"/>
  <c r="CD52" s="1"/>
  <c r="N36"/>
  <c r="CD36" s="1"/>
  <c r="N42"/>
  <c r="CD42" s="1"/>
  <c r="N56"/>
  <c r="CD56" s="1"/>
  <c r="N31"/>
  <c r="CD31" s="1"/>
  <c r="N37"/>
  <c r="CD37" s="1"/>
  <c r="N43"/>
  <c r="CD43" s="1"/>
  <c r="N30"/>
  <c r="CD30" s="1"/>
  <c r="N45"/>
  <c r="CD45" s="1"/>
  <c r="N4"/>
  <c r="N14"/>
  <c r="N13"/>
  <c r="N6"/>
  <c r="N7"/>
  <c r="N11"/>
  <c r="N9"/>
  <c r="N19"/>
  <c r="N15"/>
  <c r="N17"/>
  <c r="N5"/>
  <c r="N12"/>
  <c r="N18"/>
  <c r="N8"/>
  <c r="N10"/>
  <c r="N16"/>
  <c r="N23"/>
  <c r="N29"/>
  <c r="N25"/>
  <c r="N20"/>
  <c r="N24"/>
  <c r="N27"/>
  <c r="N33"/>
  <c r="N22"/>
  <c r="N28"/>
  <c r="N26"/>
  <c r="N35"/>
  <c r="N21"/>
  <c r="N38"/>
  <c r="N40"/>
  <c r="N34"/>
  <c r="N32"/>
  <c r="N3"/>
  <c r="G3"/>
  <c r="CD3" s="1"/>
  <c r="G4"/>
  <c r="CD4" s="1"/>
  <c r="G14"/>
  <c r="CD14" s="1"/>
  <c r="G13"/>
  <c r="CD13" s="1"/>
  <c r="G6"/>
  <c r="CD6" s="1"/>
  <c r="G7"/>
  <c r="CD7" s="1"/>
  <c r="G11"/>
  <c r="CD11" s="1"/>
  <c r="G9"/>
  <c r="CD9" s="1"/>
  <c r="G19"/>
  <c r="CD19" s="1"/>
  <c r="G15"/>
  <c r="CD15" s="1"/>
  <c r="G17"/>
  <c r="CD17" s="1"/>
  <c r="G5"/>
  <c r="CD5" s="1"/>
  <c r="G12"/>
  <c r="CD12" s="1"/>
  <c r="G18"/>
  <c r="CD18" s="1"/>
  <c r="G8"/>
  <c r="CD8" s="1"/>
  <c r="G10"/>
  <c r="CD10" s="1"/>
  <c r="G16"/>
  <c r="CD16" s="1"/>
  <c r="G23"/>
  <c r="CD23" s="1"/>
  <c r="G29"/>
  <c r="CD29" s="1"/>
  <c r="G25"/>
  <c r="CD25" s="1"/>
  <c r="G20"/>
  <c r="CD20" s="1"/>
  <c r="G24"/>
  <c r="CD24" s="1"/>
  <c r="G27"/>
  <c r="CD27" s="1"/>
  <c r="G33"/>
  <c r="CD33" s="1"/>
  <c r="G22"/>
  <c r="CD22" s="1"/>
  <c r="G28"/>
  <c r="CD28" s="1"/>
  <c r="G26"/>
  <c r="CD26" s="1"/>
  <c r="G35"/>
  <c r="CD35" s="1"/>
  <c r="G21"/>
  <c r="CD21" s="1"/>
  <c r="G38"/>
  <c r="CD38" s="1"/>
  <c r="G40"/>
  <c r="CD40" s="1"/>
  <c r="G34"/>
  <c r="CD34" s="1"/>
  <c r="G32"/>
  <c r="CD32" s="1"/>
</calcChain>
</file>

<file path=xl/sharedStrings.xml><?xml version="1.0" encoding="utf-8"?>
<sst xmlns="http://schemas.openxmlformats.org/spreadsheetml/2006/main" count="175" uniqueCount="164">
  <si>
    <t>USA</t>
  </si>
  <si>
    <t>Sífutás, Női síatlon (7,5+7,5km)</t>
  </si>
  <si>
    <t>Rp. gyorskorcsolya, Ffi 1500 m</t>
  </si>
  <si>
    <t>Pont</t>
  </si>
  <si>
    <t>Gyorskorcsolya, Női 3000 m</t>
  </si>
  <si>
    <t>Hollandia</t>
  </si>
  <si>
    <t>Kanada</t>
  </si>
  <si>
    <t>Svédország</t>
  </si>
  <si>
    <t>Norvégia</t>
  </si>
  <si>
    <t>Orosz sportolók</t>
  </si>
  <si>
    <t>Koreai Közt.</t>
  </si>
  <si>
    <t>Japán</t>
  </si>
  <si>
    <t>Finnország</t>
  </si>
  <si>
    <t>Franciaország</t>
  </si>
  <si>
    <t>Kína</t>
  </si>
  <si>
    <t>Csehország</t>
  </si>
  <si>
    <t>Lengyelország</t>
  </si>
  <si>
    <t>Németország</t>
  </si>
  <si>
    <t>Magyarország</t>
  </si>
  <si>
    <t>Svájc</t>
  </si>
  <si>
    <t>Ausztria</t>
  </si>
  <si>
    <t>Olaszország</t>
  </si>
  <si>
    <t>Fehéroroszország</t>
  </si>
  <si>
    <t>Lettország</t>
  </si>
  <si>
    <t>Ausztrália</t>
  </si>
  <si>
    <t>Belgium</t>
  </si>
  <si>
    <t>Kazahsztán</t>
  </si>
  <si>
    <t>Nagy-Britannia</t>
  </si>
  <si>
    <t>Ukrajna</t>
  </si>
  <si>
    <t>Koreai NDK</t>
  </si>
  <si>
    <t>Izrael</t>
  </si>
  <si>
    <t>Észtország</t>
  </si>
  <si>
    <t>Szlovénia</t>
  </si>
  <si>
    <t>Bulgária</t>
  </si>
  <si>
    <t>Litvánia</t>
  </si>
  <si>
    <t>Románia</t>
  </si>
  <si>
    <t>Szlovákia</t>
  </si>
  <si>
    <t>Biatlon, Női 7,5 km sprint</t>
  </si>
  <si>
    <t>Hely</t>
  </si>
  <si>
    <t>Érem</t>
  </si>
  <si>
    <t>Olimpai ponttáblázat (kicsit másképp)</t>
  </si>
  <si>
    <t>Síugrás, Ffi normálsánc</t>
  </si>
  <si>
    <t>ÖSSZ PONT</t>
  </si>
  <si>
    <t>Napi pont</t>
  </si>
  <si>
    <t>Hódeszka, Ffi slopestyle</t>
  </si>
  <si>
    <t>Argentína</t>
  </si>
  <si>
    <t>Új-Zéland</t>
  </si>
  <si>
    <t>Andorra</t>
  </si>
  <si>
    <t>Horvátország</t>
  </si>
  <si>
    <t>Spanyolország</t>
  </si>
  <si>
    <t>Izland</t>
  </si>
  <si>
    <t>Írország</t>
  </si>
  <si>
    <t>Liechtenstein</t>
  </si>
  <si>
    <t>Sífutás, Ffi síatlon (15+15km)</t>
  </si>
  <si>
    <t>Biatlon, Ffi 10 km sprint</t>
  </si>
  <si>
    <t>Gyorskorcsolya, Ffi 5000 m</t>
  </si>
  <si>
    <t>Szánkó, Ffi egyes</t>
  </si>
  <si>
    <t>Grúzia</t>
  </si>
  <si>
    <t>India</t>
  </si>
  <si>
    <t>Tajvan</t>
  </si>
  <si>
    <t>Freestyle, Női mogul</t>
  </si>
  <si>
    <t>Hódeszka, Női slopestyle</t>
  </si>
  <si>
    <t>Műkorcsolya, csapatverseny</t>
  </si>
  <si>
    <t>Biatlon, Női 10 km üldözéses</t>
  </si>
  <si>
    <t>Biatlon, Ffi 12,5 km üldözéses</t>
  </si>
  <si>
    <t>Freestyle, Ffi mogul</t>
  </si>
  <si>
    <t>Gyorskorcsolya, Női 1500 m</t>
  </si>
  <si>
    <t>Síugrás, Női normálsánc</t>
  </si>
  <si>
    <t>Hódeszka, Női félcső</t>
  </si>
  <si>
    <t>Alpesi sí, Ffi szuper-kombináció</t>
  </si>
  <si>
    <t>Bolívia</t>
  </si>
  <si>
    <t>Dánia</t>
  </si>
  <si>
    <t>Koszovó</t>
  </si>
  <si>
    <t>Moldova</t>
  </si>
  <si>
    <t>Monaco</t>
  </si>
  <si>
    <t>Szerbia</t>
  </si>
  <si>
    <t>Sífutás, Női klasszikus sprint</t>
  </si>
  <si>
    <t>Irán</t>
  </si>
  <si>
    <t>Togo</t>
  </si>
  <si>
    <t>Sífutás, Ffi klasszikus sprint</t>
  </si>
  <si>
    <t>Örményország</t>
  </si>
  <si>
    <t>Görögország</t>
  </si>
  <si>
    <t>Kirgizisztán</t>
  </si>
  <si>
    <t>Macedónia</t>
  </si>
  <si>
    <t>Thaiföld</t>
  </si>
  <si>
    <t>Törökország</t>
  </si>
  <si>
    <t>Curling, vegyespáros</t>
  </si>
  <si>
    <t>Szánkó, Női egyéni</t>
  </si>
  <si>
    <t>Rp. gyorskorcsolya, Női 500 m</t>
  </si>
  <si>
    <t>Gyorskorcsolya, Ffi 1500 m</t>
  </si>
  <si>
    <t>Hódeszka, Ffi félcső</t>
  </si>
  <si>
    <t>Gyorskorcsolya, Női 1000 m</t>
  </si>
  <si>
    <t>Északi összetett (NH, 10 km)</t>
  </si>
  <si>
    <t>Szánkó, Ffi páros</t>
  </si>
  <si>
    <t>Alpesi sí, Ffi lesiklás</t>
  </si>
  <si>
    <t>Alpesi sí, Női óriás-műlesiklás</t>
  </si>
  <si>
    <t>Albánia</t>
  </si>
  <si>
    <t>Bosznia-Hercegovina</t>
  </si>
  <si>
    <t>Chile</t>
  </si>
  <si>
    <t>Kenya</t>
  </si>
  <si>
    <t>Madagaszkár</t>
  </si>
  <si>
    <t>Mexikó</t>
  </si>
  <si>
    <t>Málta</t>
  </si>
  <si>
    <t>Montenegró</t>
  </si>
  <si>
    <t>Hongkong</t>
  </si>
  <si>
    <t>Műkorcsolya, páros</t>
  </si>
  <si>
    <t>Hódeszka, Ffi krossz</t>
  </si>
  <si>
    <t>Gyorskorcsolya, Ffi 10.000 m</t>
  </si>
  <si>
    <t>Sífutás, Női 10 km</t>
  </si>
  <si>
    <t>Brazília</t>
  </si>
  <si>
    <t>Mongólia</t>
  </si>
  <si>
    <t>Biatlon, Női 15 km</t>
  </si>
  <si>
    <t>Biatlon, Ffi 20 km</t>
  </si>
  <si>
    <t>Szánkó, Csapat</t>
  </si>
  <si>
    <t>Szkeleton, Ffi</t>
  </si>
  <si>
    <t>Ghána</t>
  </si>
  <si>
    <t>Jamaica</t>
  </si>
  <si>
    <t>Alpesi sí, Ffi szuper-G</t>
  </si>
  <si>
    <t>Alpesi sí, Női szlalom</t>
  </si>
  <si>
    <t>Libanon</t>
  </si>
  <si>
    <t>Sífutás, Ffi 15 km</t>
  </si>
  <si>
    <t>Bermuda-szk.</t>
  </si>
  <si>
    <t>Kolumbia</t>
  </si>
  <si>
    <t>Ecuador</t>
  </si>
  <si>
    <t>Marokkó</t>
  </si>
  <si>
    <t>Pakisztán</t>
  </si>
  <si>
    <t>Portugália</t>
  </si>
  <si>
    <t>Tonga</t>
  </si>
  <si>
    <t>Hódeszka, Női krossz</t>
  </si>
  <si>
    <t>Gyorskorcsolya, Női 5000 m</t>
  </si>
  <si>
    <t>Freestyle, Női ugrás</t>
  </si>
  <si>
    <t>Műkorcsolya, Ffi</t>
  </si>
  <si>
    <t>Malajzia</t>
  </si>
  <si>
    <t>Fülöp-szk.</t>
  </si>
  <si>
    <t>Üzbegisztán</t>
  </si>
  <si>
    <t>Alpesi sí, Női szuper-G</t>
  </si>
  <si>
    <t>Freestyle, Női síakrobatika</t>
  </si>
  <si>
    <t>Sífutás, Női 4x5 km váltó</t>
  </si>
  <si>
    <t>Biatlon, Női 12,5 km</t>
  </si>
  <si>
    <t>Rp. gyorskorcsolya, Női 1500 m</t>
  </si>
  <si>
    <t>Szingapúr</t>
  </si>
  <si>
    <t>Rp. gyorskorcsolya, Ffi 1000 m</t>
  </si>
  <si>
    <t>Szkeleton, női</t>
  </si>
  <si>
    <t>Nigéria</t>
  </si>
  <si>
    <t>Síugrás, Ffi nagysánc</t>
  </si>
  <si>
    <t>Freestyle, Ffi síakrobatika</t>
  </si>
  <si>
    <t>Alpesi sí, Ffi óriás-műlesiklás</t>
  </si>
  <si>
    <t>Ciprus</t>
  </si>
  <si>
    <t>Eritrea</t>
  </si>
  <si>
    <t>Luxemburg</t>
  </si>
  <si>
    <t>Puerto Rico</t>
  </si>
  <si>
    <t>Dél-Afrikai Közt.</t>
  </si>
  <si>
    <t>San Marino</t>
  </si>
  <si>
    <t>Sífutás, Ffi 4x10 km váltó</t>
  </si>
  <si>
    <t>Biatlon, Ffi 15 km</t>
  </si>
  <si>
    <t>Freestyle, Ffi ugrás</t>
  </si>
  <si>
    <t>Gyorskorcsolya, Női 500 m</t>
  </si>
  <si>
    <t>Bob, férfi kettes</t>
  </si>
  <si>
    <t>Síugrás, Ffi csapat</t>
  </si>
  <si>
    <t>Műkorcsolya, jégtánc páros</t>
  </si>
  <si>
    <t>Freestyle, Női félcső</t>
  </si>
  <si>
    <t>Biatlon, Vegyes váltó</t>
  </si>
  <si>
    <t>Rp. gyorskorcsolya, Női váltó 3000 m</t>
  </si>
  <si>
    <t>Északi összetett LH/10 km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</si>
</sst>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2" fontId="2" fillId="2" borderId="1" xfId="0" applyNumberFormat="1" applyFont="1" applyFill="1" applyBorder="1"/>
    <xf numFmtId="0" fontId="2" fillId="2" borderId="1" xfId="0" applyFont="1" applyFill="1" applyBorder="1"/>
    <xf numFmtId="0" fontId="4" fillId="3" borderId="1" xfId="0" applyFont="1" applyFill="1" applyBorder="1"/>
    <xf numFmtId="14" fontId="3" fillId="2" borderId="5" xfId="0" applyNumberFormat="1" applyFont="1" applyFill="1" applyBorder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/>
    </xf>
    <xf numFmtId="14" fontId="1" fillId="0" borderId="3" xfId="0" applyNumberFormat="1" applyFont="1" applyBorder="1" applyAlignment="1">
      <alignment horizontal="center"/>
    </xf>
    <xf numFmtId="14" fontId="1" fillId="0" borderId="4" xfId="0" applyNumberFormat="1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90" Type="http://schemas.openxmlformats.org/officeDocument/2006/relationships/image" Target="../media/image90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png"/><Relationship Id="rId1" Type="http://schemas.openxmlformats.org/officeDocument/2006/relationships/image" Target="../media/image2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81</xdr:col>
      <xdr:colOff>0</xdr:colOff>
      <xdr:row>5</xdr:row>
      <xdr:rowOff>9525</xdr:rowOff>
    </xdr:from>
    <xdr:to>
      <xdr:col>81</xdr:col>
      <xdr:colOff>269434</xdr:colOff>
      <xdr:row>5</xdr:row>
      <xdr:rowOff>189525</xdr:rowOff>
    </xdr:to>
    <xdr:pic>
      <xdr:nvPicPr>
        <xdr:cNvPr id="7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67050" y="134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16</xdr:row>
      <xdr:rowOff>9525</xdr:rowOff>
    </xdr:from>
    <xdr:to>
      <xdr:col>81</xdr:col>
      <xdr:colOff>269434</xdr:colOff>
      <xdr:row>16</xdr:row>
      <xdr:rowOff>189525</xdr:rowOff>
    </xdr:to>
    <xdr:pic>
      <xdr:nvPicPr>
        <xdr:cNvPr id="9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67050" y="1724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34</xdr:row>
      <xdr:rowOff>9525</xdr:rowOff>
    </xdr:from>
    <xdr:to>
      <xdr:col>81</xdr:col>
      <xdr:colOff>269434</xdr:colOff>
      <xdr:row>34</xdr:row>
      <xdr:rowOff>189525</xdr:rowOff>
    </xdr:to>
    <xdr:pic>
      <xdr:nvPicPr>
        <xdr:cNvPr id="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067050" y="191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</xdr:row>
      <xdr:rowOff>9525</xdr:rowOff>
    </xdr:from>
    <xdr:to>
      <xdr:col>81</xdr:col>
      <xdr:colOff>269434</xdr:colOff>
      <xdr:row>6</xdr:row>
      <xdr:rowOff>189525</xdr:rowOff>
    </xdr:to>
    <xdr:pic>
      <xdr:nvPicPr>
        <xdr:cNvPr id="12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067050" y="2295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28</xdr:row>
      <xdr:rowOff>9525</xdr:rowOff>
    </xdr:from>
    <xdr:to>
      <xdr:col>81</xdr:col>
      <xdr:colOff>269434</xdr:colOff>
      <xdr:row>28</xdr:row>
      <xdr:rowOff>189525</xdr:rowOff>
    </xdr:to>
    <xdr:pic>
      <xdr:nvPicPr>
        <xdr:cNvPr id="16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067050" y="286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33</xdr:row>
      <xdr:rowOff>9525</xdr:rowOff>
    </xdr:from>
    <xdr:to>
      <xdr:col>81</xdr:col>
      <xdr:colOff>269434</xdr:colOff>
      <xdr:row>33</xdr:row>
      <xdr:rowOff>189525</xdr:rowOff>
    </xdr:to>
    <xdr:pic>
      <xdr:nvPicPr>
        <xdr:cNvPr id="17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067050" y="305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</xdr:row>
      <xdr:rowOff>9525</xdr:rowOff>
    </xdr:from>
    <xdr:to>
      <xdr:col>81</xdr:col>
      <xdr:colOff>269434</xdr:colOff>
      <xdr:row>7</xdr:row>
      <xdr:rowOff>189525</xdr:rowOff>
    </xdr:to>
    <xdr:pic>
      <xdr:nvPicPr>
        <xdr:cNvPr id="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3067050" y="324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</xdr:row>
      <xdr:rowOff>9525</xdr:rowOff>
    </xdr:from>
    <xdr:to>
      <xdr:col>81</xdr:col>
      <xdr:colOff>269434</xdr:colOff>
      <xdr:row>8</xdr:row>
      <xdr:rowOff>189525</xdr:rowOff>
    </xdr:to>
    <xdr:pic>
      <xdr:nvPicPr>
        <xdr:cNvPr id="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067050" y="3438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14</xdr:row>
      <xdr:rowOff>9525</xdr:rowOff>
    </xdr:from>
    <xdr:to>
      <xdr:col>81</xdr:col>
      <xdr:colOff>269434</xdr:colOff>
      <xdr:row>14</xdr:row>
      <xdr:rowOff>189525</xdr:rowOff>
    </xdr:to>
    <xdr:pic>
      <xdr:nvPicPr>
        <xdr:cNvPr id="2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067050" y="381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23</xdr:row>
      <xdr:rowOff>9525</xdr:rowOff>
    </xdr:from>
    <xdr:to>
      <xdr:col>81</xdr:col>
      <xdr:colOff>269434</xdr:colOff>
      <xdr:row>23</xdr:row>
      <xdr:rowOff>189525</xdr:rowOff>
    </xdr:to>
    <xdr:pic>
      <xdr:nvPicPr>
        <xdr:cNvPr id="22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3067050" y="401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10</xdr:row>
      <xdr:rowOff>9525</xdr:rowOff>
    </xdr:from>
    <xdr:to>
      <xdr:col>81</xdr:col>
      <xdr:colOff>269434</xdr:colOff>
      <xdr:row>10</xdr:row>
      <xdr:rowOff>189525</xdr:rowOff>
    </xdr:to>
    <xdr:pic>
      <xdr:nvPicPr>
        <xdr:cNvPr id="2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3067050" y="458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39</xdr:row>
      <xdr:rowOff>9525</xdr:rowOff>
    </xdr:from>
    <xdr:to>
      <xdr:col>81</xdr:col>
      <xdr:colOff>269434</xdr:colOff>
      <xdr:row>39</xdr:row>
      <xdr:rowOff>189525</xdr:rowOff>
    </xdr:to>
    <xdr:pic>
      <xdr:nvPicPr>
        <xdr:cNvPr id="27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067050" y="496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11</xdr:row>
      <xdr:rowOff>9525</xdr:rowOff>
    </xdr:from>
    <xdr:to>
      <xdr:col>81</xdr:col>
      <xdr:colOff>269434</xdr:colOff>
      <xdr:row>11</xdr:row>
      <xdr:rowOff>189525</xdr:rowOff>
    </xdr:to>
    <xdr:pic>
      <xdr:nvPicPr>
        <xdr:cNvPr id="2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3067050" y="5343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12</xdr:row>
      <xdr:rowOff>9525</xdr:rowOff>
    </xdr:from>
    <xdr:to>
      <xdr:col>81</xdr:col>
      <xdr:colOff>276237</xdr:colOff>
      <xdr:row>12</xdr:row>
      <xdr:rowOff>189525</xdr:rowOff>
    </xdr:to>
    <xdr:pic>
      <xdr:nvPicPr>
        <xdr:cNvPr id="3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3067050" y="5534025"/>
          <a:ext cx="276237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26</xdr:row>
      <xdr:rowOff>9525</xdr:rowOff>
    </xdr:from>
    <xdr:to>
      <xdr:col>81</xdr:col>
      <xdr:colOff>269434</xdr:colOff>
      <xdr:row>26</xdr:row>
      <xdr:rowOff>189525</xdr:rowOff>
    </xdr:to>
    <xdr:pic>
      <xdr:nvPicPr>
        <xdr:cNvPr id="3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067050" y="5724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</xdr:row>
      <xdr:rowOff>9525</xdr:rowOff>
    </xdr:from>
    <xdr:to>
      <xdr:col>81</xdr:col>
      <xdr:colOff>269434</xdr:colOff>
      <xdr:row>4</xdr:row>
      <xdr:rowOff>189525</xdr:rowOff>
    </xdr:to>
    <xdr:pic>
      <xdr:nvPicPr>
        <xdr:cNvPr id="3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067050" y="5915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32</xdr:row>
      <xdr:rowOff>9525</xdr:rowOff>
    </xdr:from>
    <xdr:to>
      <xdr:col>81</xdr:col>
      <xdr:colOff>269434</xdr:colOff>
      <xdr:row>32</xdr:row>
      <xdr:rowOff>189525</xdr:rowOff>
    </xdr:to>
    <xdr:pic>
      <xdr:nvPicPr>
        <xdr:cNvPr id="33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6019800" y="6296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37</xdr:row>
      <xdr:rowOff>9525</xdr:rowOff>
    </xdr:from>
    <xdr:to>
      <xdr:col>81</xdr:col>
      <xdr:colOff>269434</xdr:colOff>
      <xdr:row>37</xdr:row>
      <xdr:rowOff>189525</xdr:rowOff>
    </xdr:to>
    <xdr:pic>
      <xdr:nvPicPr>
        <xdr:cNvPr id="34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6019800" y="6486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31</xdr:row>
      <xdr:rowOff>9525</xdr:rowOff>
    </xdr:from>
    <xdr:to>
      <xdr:col>81</xdr:col>
      <xdr:colOff>269434</xdr:colOff>
      <xdr:row>31</xdr:row>
      <xdr:rowOff>189525</xdr:rowOff>
    </xdr:to>
    <xdr:pic>
      <xdr:nvPicPr>
        <xdr:cNvPr id="3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6019800" y="6677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24</xdr:row>
      <xdr:rowOff>9525</xdr:rowOff>
    </xdr:from>
    <xdr:to>
      <xdr:col>81</xdr:col>
      <xdr:colOff>269434</xdr:colOff>
      <xdr:row>24</xdr:row>
      <xdr:rowOff>189525</xdr:rowOff>
    </xdr:to>
    <xdr:pic>
      <xdr:nvPicPr>
        <xdr:cNvPr id="36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60198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0</xdr:colOff>
      <xdr:row>3</xdr:row>
      <xdr:rowOff>9525</xdr:rowOff>
    </xdr:from>
    <xdr:to>
      <xdr:col>4</xdr:col>
      <xdr:colOff>180000</xdr:colOff>
      <xdr:row>3</xdr:row>
      <xdr:rowOff>189525</xdr:rowOff>
    </xdr:to>
    <xdr:pic>
      <xdr:nvPicPr>
        <xdr:cNvPr id="37" name="Kép 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79107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180000</xdr:colOff>
      <xdr:row>4</xdr:row>
      <xdr:rowOff>180000</xdr:rowOff>
    </xdr:to>
    <xdr:pic>
      <xdr:nvPicPr>
        <xdr:cNvPr id="38" name="Kép 3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91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</xdr:row>
      <xdr:rowOff>9525</xdr:rowOff>
    </xdr:from>
    <xdr:to>
      <xdr:col>4</xdr:col>
      <xdr:colOff>180000</xdr:colOff>
      <xdr:row>16</xdr:row>
      <xdr:rowOff>189525</xdr:rowOff>
    </xdr:to>
    <xdr:pic>
      <xdr:nvPicPr>
        <xdr:cNvPr id="39" name="Kép 3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91075" y="2295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9525</xdr:rowOff>
    </xdr:from>
    <xdr:to>
      <xdr:col>1</xdr:col>
      <xdr:colOff>180000</xdr:colOff>
      <xdr:row>12</xdr:row>
      <xdr:rowOff>189525</xdr:rowOff>
    </xdr:to>
    <xdr:pic>
      <xdr:nvPicPr>
        <xdr:cNvPr id="40" name="Kép 3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0490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180000</xdr:colOff>
      <xdr:row>4</xdr:row>
      <xdr:rowOff>180000</xdr:rowOff>
    </xdr:to>
    <xdr:pic>
      <xdr:nvPicPr>
        <xdr:cNvPr id="41" name="Kép 4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049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180000</xdr:colOff>
      <xdr:row>16</xdr:row>
      <xdr:rowOff>180000</xdr:rowOff>
    </xdr:to>
    <xdr:pic>
      <xdr:nvPicPr>
        <xdr:cNvPr id="42" name="Kép 4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04900" y="2867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9525</xdr:rowOff>
    </xdr:from>
    <xdr:to>
      <xdr:col>2</xdr:col>
      <xdr:colOff>180000</xdr:colOff>
      <xdr:row>14</xdr:row>
      <xdr:rowOff>189525</xdr:rowOff>
    </xdr:to>
    <xdr:pic>
      <xdr:nvPicPr>
        <xdr:cNvPr id="43" name="Kép 4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33625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180000</xdr:colOff>
      <xdr:row>10</xdr:row>
      <xdr:rowOff>180000</xdr:rowOff>
    </xdr:to>
    <xdr:pic>
      <xdr:nvPicPr>
        <xdr:cNvPr id="44" name="Kép 4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336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9525</xdr:rowOff>
    </xdr:from>
    <xdr:to>
      <xdr:col>2</xdr:col>
      <xdr:colOff>180000</xdr:colOff>
      <xdr:row>10</xdr:row>
      <xdr:rowOff>189525</xdr:rowOff>
    </xdr:to>
    <xdr:pic>
      <xdr:nvPicPr>
        <xdr:cNvPr id="45" name="Kép 4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33625" y="1914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180000</xdr:colOff>
      <xdr:row>10</xdr:row>
      <xdr:rowOff>180000</xdr:rowOff>
    </xdr:to>
    <xdr:pic>
      <xdr:nvPicPr>
        <xdr:cNvPr id="46" name="Kép 4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623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180975</xdr:colOff>
      <xdr:row>10</xdr:row>
      <xdr:rowOff>0</xdr:rowOff>
    </xdr:from>
    <xdr:to>
      <xdr:col>3</xdr:col>
      <xdr:colOff>360975</xdr:colOff>
      <xdr:row>10</xdr:row>
      <xdr:rowOff>180000</xdr:rowOff>
    </xdr:to>
    <xdr:pic>
      <xdr:nvPicPr>
        <xdr:cNvPr id="48" name="Kép 4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433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361950</xdr:colOff>
      <xdr:row>10</xdr:row>
      <xdr:rowOff>0</xdr:rowOff>
    </xdr:from>
    <xdr:to>
      <xdr:col>3</xdr:col>
      <xdr:colOff>541950</xdr:colOff>
      <xdr:row>10</xdr:row>
      <xdr:rowOff>180000</xdr:rowOff>
    </xdr:to>
    <xdr:pic>
      <xdr:nvPicPr>
        <xdr:cNvPr id="49" name="Kép 4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243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</xdr:row>
      <xdr:rowOff>9525</xdr:rowOff>
    </xdr:from>
    <xdr:to>
      <xdr:col>5</xdr:col>
      <xdr:colOff>180000</xdr:colOff>
      <xdr:row>3</xdr:row>
      <xdr:rowOff>189525</xdr:rowOff>
    </xdr:to>
    <xdr:pic>
      <xdr:nvPicPr>
        <xdr:cNvPr id="47" name="Kép 4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198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180000</xdr:colOff>
      <xdr:row>4</xdr:row>
      <xdr:rowOff>180000</xdr:rowOff>
    </xdr:to>
    <xdr:pic>
      <xdr:nvPicPr>
        <xdr:cNvPr id="50" name="Kép 4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1980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180975</xdr:colOff>
      <xdr:row>4</xdr:row>
      <xdr:rowOff>0</xdr:rowOff>
    </xdr:from>
    <xdr:to>
      <xdr:col>5</xdr:col>
      <xdr:colOff>360975</xdr:colOff>
      <xdr:row>4</xdr:row>
      <xdr:rowOff>180000</xdr:rowOff>
    </xdr:to>
    <xdr:pic>
      <xdr:nvPicPr>
        <xdr:cNvPr id="51" name="Kép 5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007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3</xdr:row>
      <xdr:rowOff>9525</xdr:rowOff>
    </xdr:from>
    <xdr:to>
      <xdr:col>81</xdr:col>
      <xdr:colOff>269434</xdr:colOff>
      <xdr:row>3</xdr:row>
      <xdr:rowOff>189525</xdr:rowOff>
    </xdr:to>
    <xdr:pic>
      <xdr:nvPicPr>
        <xdr:cNvPr id="5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8296275" y="77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44</xdr:row>
      <xdr:rowOff>9525</xdr:rowOff>
    </xdr:from>
    <xdr:to>
      <xdr:col>81</xdr:col>
      <xdr:colOff>269434</xdr:colOff>
      <xdr:row>44</xdr:row>
      <xdr:rowOff>189525</xdr:rowOff>
    </xdr:to>
    <xdr:pic>
      <xdr:nvPicPr>
        <xdr:cNvPr id="5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4439900" y="6867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29</xdr:row>
      <xdr:rowOff>9525</xdr:rowOff>
    </xdr:from>
    <xdr:to>
      <xdr:col>81</xdr:col>
      <xdr:colOff>269434</xdr:colOff>
      <xdr:row>29</xdr:row>
      <xdr:rowOff>189525</xdr:rowOff>
    </xdr:to>
    <xdr:pic>
      <xdr:nvPicPr>
        <xdr:cNvPr id="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4439900" y="7058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4</xdr:row>
      <xdr:rowOff>9525</xdr:rowOff>
    </xdr:from>
    <xdr:to>
      <xdr:col>7</xdr:col>
      <xdr:colOff>180000</xdr:colOff>
      <xdr:row>4</xdr:row>
      <xdr:rowOff>189525</xdr:rowOff>
    </xdr:to>
    <xdr:pic>
      <xdr:nvPicPr>
        <xdr:cNvPr id="58" name="Kép 5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2962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5</xdr:row>
      <xdr:rowOff>9525</xdr:rowOff>
    </xdr:from>
    <xdr:to>
      <xdr:col>7</xdr:col>
      <xdr:colOff>180000</xdr:colOff>
      <xdr:row>5</xdr:row>
      <xdr:rowOff>189525</xdr:rowOff>
    </xdr:to>
    <xdr:pic>
      <xdr:nvPicPr>
        <xdr:cNvPr id="59" name="Kép 5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2962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5</xdr:row>
      <xdr:rowOff>9525</xdr:rowOff>
    </xdr:from>
    <xdr:to>
      <xdr:col>7</xdr:col>
      <xdr:colOff>360975</xdr:colOff>
      <xdr:row>5</xdr:row>
      <xdr:rowOff>189525</xdr:rowOff>
    </xdr:to>
    <xdr:pic>
      <xdr:nvPicPr>
        <xdr:cNvPr id="60" name="Kép 5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772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42</xdr:row>
      <xdr:rowOff>9525</xdr:rowOff>
    </xdr:from>
    <xdr:to>
      <xdr:col>81</xdr:col>
      <xdr:colOff>269434</xdr:colOff>
      <xdr:row>42</xdr:row>
      <xdr:rowOff>189525</xdr:rowOff>
    </xdr:to>
    <xdr:pic>
      <xdr:nvPicPr>
        <xdr:cNvPr id="61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4439900" y="7439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36</xdr:row>
      <xdr:rowOff>9525</xdr:rowOff>
    </xdr:from>
    <xdr:to>
      <xdr:col>81</xdr:col>
      <xdr:colOff>269434</xdr:colOff>
      <xdr:row>36</xdr:row>
      <xdr:rowOff>189525</xdr:rowOff>
    </xdr:to>
    <xdr:pic>
      <xdr:nvPicPr>
        <xdr:cNvPr id="6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4439900" y="7629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30</xdr:row>
      <xdr:rowOff>9525</xdr:rowOff>
    </xdr:from>
    <xdr:to>
      <xdr:col>81</xdr:col>
      <xdr:colOff>269434</xdr:colOff>
      <xdr:row>30</xdr:row>
      <xdr:rowOff>189525</xdr:rowOff>
    </xdr:to>
    <xdr:pic>
      <xdr:nvPicPr>
        <xdr:cNvPr id="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4439900" y="7820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55</xdr:row>
      <xdr:rowOff>9525</xdr:rowOff>
    </xdr:from>
    <xdr:to>
      <xdr:col>81</xdr:col>
      <xdr:colOff>269434</xdr:colOff>
      <xdr:row>55</xdr:row>
      <xdr:rowOff>189525</xdr:rowOff>
    </xdr:to>
    <xdr:pic>
      <xdr:nvPicPr>
        <xdr:cNvPr id="64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4439900" y="8010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41</xdr:row>
      <xdr:rowOff>9525</xdr:rowOff>
    </xdr:from>
    <xdr:to>
      <xdr:col>81</xdr:col>
      <xdr:colOff>269434</xdr:colOff>
      <xdr:row>41</xdr:row>
      <xdr:rowOff>189525</xdr:rowOff>
    </xdr:to>
    <xdr:pic>
      <xdr:nvPicPr>
        <xdr:cNvPr id="65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4439900" y="8201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35</xdr:row>
      <xdr:rowOff>9525</xdr:rowOff>
    </xdr:from>
    <xdr:to>
      <xdr:col>81</xdr:col>
      <xdr:colOff>269434</xdr:colOff>
      <xdr:row>35</xdr:row>
      <xdr:rowOff>189525</xdr:rowOff>
    </xdr:to>
    <xdr:pic>
      <xdr:nvPicPr>
        <xdr:cNvPr id="6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4439900" y="8391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180000</xdr:colOff>
      <xdr:row>4</xdr:row>
      <xdr:rowOff>180000</xdr:rowOff>
    </xdr:to>
    <xdr:pic>
      <xdr:nvPicPr>
        <xdr:cNvPr id="67" name="Kép 6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5250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4</xdr:row>
      <xdr:rowOff>0</xdr:rowOff>
    </xdr:from>
    <xdr:to>
      <xdr:col>8</xdr:col>
      <xdr:colOff>360975</xdr:colOff>
      <xdr:row>4</xdr:row>
      <xdr:rowOff>180000</xdr:rowOff>
    </xdr:to>
    <xdr:pic>
      <xdr:nvPicPr>
        <xdr:cNvPr id="68" name="Kép 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70597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4</xdr:row>
      <xdr:rowOff>0</xdr:rowOff>
    </xdr:from>
    <xdr:to>
      <xdr:col>8</xdr:col>
      <xdr:colOff>541950</xdr:colOff>
      <xdr:row>4</xdr:row>
      <xdr:rowOff>180000</xdr:rowOff>
    </xdr:to>
    <xdr:pic>
      <xdr:nvPicPr>
        <xdr:cNvPr id="69" name="Kép 6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88695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51</xdr:row>
      <xdr:rowOff>9525</xdr:rowOff>
    </xdr:from>
    <xdr:to>
      <xdr:col>81</xdr:col>
      <xdr:colOff>269434</xdr:colOff>
      <xdr:row>51</xdr:row>
      <xdr:rowOff>189525</xdr:rowOff>
    </xdr:to>
    <xdr:pic>
      <xdr:nvPicPr>
        <xdr:cNvPr id="70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6897350" y="8582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75</xdr:row>
      <xdr:rowOff>9525</xdr:rowOff>
    </xdr:from>
    <xdr:to>
      <xdr:col>81</xdr:col>
      <xdr:colOff>269434</xdr:colOff>
      <xdr:row>75</xdr:row>
      <xdr:rowOff>189525</xdr:rowOff>
    </xdr:to>
    <xdr:pic>
      <xdr:nvPicPr>
        <xdr:cNvPr id="71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6897350" y="87725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38</xdr:row>
      <xdr:rowOff>9525</xdr:rowOff>
    </xdr:from>
    <xdr:to>
      <xdr:col>81</xdr:col>
      <xdr:colOff>269434</xdr:colOff>
      <xdr:row>38</xdr:row>
      <xdr:rowOff>189525</xdr:rowOff>
    </xdr:to>
    <xdr:pic>
      <xdr:nvPicPr>
        <xdr:cNvPr id="72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6897350" y="8963025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0</xdr:colOff>
      <xdr:row>6</xdr:row>
      <xdr:rowOff>9525</xdr:rowOff>
    </xdr:from>
    <xdr:to>
      <xdr:col>12</xdr:col>
      <xdr:colOff>180000</xdr:colOff>
      <xdr:row>6</xdr:row>
      <xdr:rowOff>189525</xdr:rowOff>
    </xdr:to>
    <xdr:pic>
      <xdr:nvPicPr>
        <xdr:cNvPr id="73" name="Kép 7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4439900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5</xdr:row>
      <xdr:rowOff>9525</xdr:rowOff>
    </xdr:from>
    <xdr:to>
      <xdr:col>12</xdr:col>
      <xdr:colOff>180000</xdr:colOff>
      <xdr:row>5</xdr:row>
      <xdr:rowOff>189525</xdr:rowOff>
    </xdr:to>
    <xdr:pic>
      <xdr:nvPicPr>
        <xdr:cNvPr id="74" name="Kép 7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4439900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180000</xdr:colOff>
      <xdr:row>22</xdr:row>
      <xdr:rowOff>180000</xdr:rowOff>
    </xdr:to>
    <xdr:pic>
      <xdr:nvPicPr>
        <xdr:cNvPr id="75" name="Kép 7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4439900" y="458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180000</xdr:colOff>
      <xdr:row>10</xdr:row>
      <xdr:rowOff>180000</xdr:rowOff>
    </xdr:to>
    <xdr:pic>
      <xdr:nvPicPr>
        <xdr:cNvPr id="76" name="Kép 7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3211175" y="2486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</xdr:row>
      <xdr:rowOff>9525</xdr:rowOff>
    </xdr:from>
    <xdr:to>
      <xdr:col>11</xdr:col>
      <xdr:colOff>180000</xdr:colOff>
      <xdr:row>4</xdr:row>
      <xdr:rowOff>189525</xdr:rowOff>
    </xdr:to>
    <xdr:pic>
      <xdr:nvPicPr>
        <xdr:cNvPr id="77" name="Kép 7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3211175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3</xdr:row>
      <xdr:rowOff>9525</xdr:rowOff>
    </xdr:from>
    <xdr:to>
      <xdr:col>11</xdr:col>
      <xdr:colOff>180000</xdr:colOff>
      <xdr:row>3</xdr:row>
      <xdr:rowOff>189525</xdr:rowOff>
    </xdr:to>
    <xdr:pic>
      <xdr:nvPicPr>
        <xdr:cNvPr id="78" name="Kép 7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32111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180000</xdr:colOff>
      <xdr:row>10</xdr:row>
      <xdr:rowOff>180000</xdr:rowOff>
    </xdr:to>
    <xdr:pic>
      <xdr:nvPicPr>
        <xdr:cNvPr id="79" name="Kép 7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075372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5</xdr:row>
      <xdr:rowOff>9525</xdr:rowOff>
    </xdr:from>
    <xdr:to>
      <xdr:col>9</xdr:col>
      <xdr:colOff>180000</xdr:colOff>
      <xdr:row>5</xdr:row>
      <xdr:rowOff>189525</xdr:rowOff>
    </xdr:to>
    <xdr:pic>
      <xdr:nvPicPr>
        <xdr:cNvPr id="80" name="Kép 7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0753725" y="1152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180000</xdr:colOff>
      <xdr:row>4</xdr:row>
      <xdr:rowOff>180000</xdr:rowOff>
    </xdr:to>
    <xdr:pic>
      <xdr:nvPicPr>
        <xdr:cNvPr id="81" name="Kép 8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0753725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</xdr:row>
      <xdr:rowOff>9525</xdr:rowOff>
    </xdr:from>
    <xdr:to>
      <xdr:col>10</xdr:col>
      <xdr:colOff>180000</xdr:colOff>
      <xdr:row>3</xdr:row>
      <xdr:rowOff>189525</xdr:rowOff>
    </xdr:to>
    <xdr:pic>
      <xdr:nvPicPr>
        <xdr:cNvPr id="83" name="Kép 8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9824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16</xdr:row>
      <xdr:rowOff>9525</xdr:rowOff>
    </xdr:from>
    <xdr:to>
      <xdr:col>10</xdr:col>
      <xdr:colOff>180000</xdr:colOff>
      <xdr:row>16</xdr:row>
      <xdr:rowOff>189525</xdr:rowOff>
    </xdr:to>
    <xdr:pic>
      <xdr:nvPicPr>
        <xdr:cNvPr id="84" name="Kép 8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982450" y="2676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</xdr:row>
      <xdr:rowOff>9525</xdr:rowOff>
    </xdr:from>
    <xdr:to>
      <xdr:col>10</xdr:col>
      <xdr:colOff>180000</xdr:colOff>
      <xdr:row>7</xdr:row>
      <xdr:rowOff>189525</xdr:rowOff>
    </xdr:to>
    <xdr:pic>
      <xdr:nvPicPr>
        <xdr:cNvPr id="85" name="Kép 8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982450" y="2105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3</xdr:row>
      <xdr:rowOff>9525</xdr:rowOff>
    </xdr:from>
    <xdr:to>
      <xdr:col>16</xdr:col>
      <xdr:colOff>180000</xdr:colOff>
      <xdr:row>3</xdr:row>
      <xdr:rowOff>189525</xdr:rowOff>
    </xdr:to>
    <xdr:pic>
      <xdr:nvPicPr>
        <xdr:cNvPr id="82" name="Kép 8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9354800" y="771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24</xdr:row>
      <xdr:rowOff>9525</xdr:rowOff>
    </xdr:from>
    <xdr:to>
      <xdr:col>16</xdr:col>
      <xdr:colOff>180000</xdr:colOff>
      <xdr:row>24</xdr:row>
      <xdr:rowOff>189525</xdr:rowOff>
    </xdr:to>
    <xdr:pic>
      <xdr:nvPicPr>
        <xdr:cNvPr id="86" name="Kép 8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9354800" y="515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6</xdr:row>
      <xdr:rowOff>9525</xdr:rowOff>
    </xdr:from>
    <xdr:to>
      <xdr:col>16</xdr:col>
      <xdr:colOff>180000</xdr:colOff>
      <xdr:row>6</xdr:row>
      <xdr:rowOff>189525</xdr:rowOff>
    </xdr:to>
    <xdr:pic>
      <xdr:nvPicPr>
        <xdr:cNvPr id="87" name="Kép 8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9354800" y="1533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5</xdr:row>
      <xdr:rowOff>9525</xdr:rowOff>
    </xdr:from>
    <xdr:to>
      <xdr:col>15</xdr:col>
      <xdr:colOff>180000</xdr:colOff>
      <xdr:row>5</xdr:row>
      <xdr:rowOff>189525</xdr:rowOff>
    </xdr:to>
    <xdr:pic>
      <xdr:nvPicPr>
        <xdr:cNvPr id="88" name="Kép 8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8126075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10</xdr:row>
      <xdr:rowOff>9525</xdr:rowOff>
    </xdr:from>
    <xdr:to>
      <xdr:col>15</xdr:col>
      <xdr:colOff>180000</xdr:colOff>
      <xdr:row>10</xdr:row>
      <xdr:rowOff>189525</xdr:rowOff>
    </xdr:to>
    <xdr:pic>
      <xdr:nvPicPr>
        <xdr:cNvPr id="89" name="Kép 8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126075" y="1724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4</xdr:row>
      <xdr:rowOff>9525</xdr:rowOff>
    </xdr:from>
    <xdr:to>
      <xdr:col>15</xdr:col>
      <xdr:colOff>180000</xdr:colOff>
      <xdr:row>4</xdr:row>
      <xdr:rowOff>189525</xdr:rowOff>
    </xdr:to>
    <xdr:pic>
      <xdr:nvPicPr>
        <xdr:cNvPr id="90" name="Kép 8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8126075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4</xdr:row>
      <xdr:rowOff>9525</xdr:rowOff>
    </xdr:from>
    <xdr:to>
      <xdr:col>14</xdr:col>
      <xdr:colOff>180000</xdr:colOff>
      <xdr:row>4</xdr:row>
      <xdr:rowOff>189525</xdr:rowOff>
    </xdr:to>
    <xdr:pic>
      <xdr:nvPicPr>
        <xdr:cNvPr id="91" name="Kép 9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6897350" y="1343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</xdr:row>
      <xdr:rowOff>9525</xdr:rowOff>
    </xdr:from>
    <xdr:to>
      <xdr:col>14</xdr:col>
      <xdr:colOff>180000</xdr:colOff>
      <xdr:row>5</xdr:row>
      <xdr:rowOff>189525</xdr:rowOff>
    </xdr:to>
    <xdr:pic>
      <xdr:nvPicPr>
        <xdr:cNvPr id="92" name="Kép 9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6897350" y="962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180000</xdr:colOff>
      <xdr:row>16</xdr:row>
      <xdr:rowOff>180000</xdr:rowOff>
    </xdr:to>
    <xdr:pic>
      <xdr:nvPicPr>
        <xdr:cNvPr id="93" name="Kép 9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6897350" y="3438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5</xdr:row>
      <xdr:rowOff>9525</xdr:rowOff>
    </xdr:from>
    <xdr:to>
      <xdr:col>18</xdr:col>
      <xdr:colOff>180000</xdr:colOff>
      <xdr:row>5</xdr:row>
      <xdr:rowOff>189525</xdr:rowOff>
    </xdr:to>
    <xdr:pic>
      <xdr:nvPicPr>
        <xdr:cNvPr id="94" name="Kép 9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1812250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19</xdr:row>
      <xdr:rowOff>0</xdr:rowOff>
    </xdr:from>
    <xdr:to>
      <xdr:col>18</xdr:col>
      <xdr:colOff>180000</xdr:colOff>
      <xdr:row>19</xdr:row>
      <xdr:rowOff>180000</xdr:rowOff>
    </xdr:to>
    <xdr:pic>
      <xdr:nvPicPr>
        <xdr:cNvPr id="95" name="Kép 9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1812250" y="3867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18</xdr:col>
      <xdr:colOff>0</xdr:colOff>
      <xdr:row>8</xdr:row>
      <xdr:rowOff>9525</xdr:rowOff>
    </xdr:from>
    <xdr:to>
      <xdr:col>18</xdr:col>
      <xdr:colOff>180000</xdr:colOff>
      <xdr:row>8</xdr:row>
      <xdr:rowOff>189525</xdr:rowOff>
    </xdr:to>
    <xdr:pic>
      <xdr:nvPicPr>
        <xdr:cNvPr id="96" name="Kép 9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181225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</xdr:row>
      <xdr:rowOff>9525</xdr:rowOff>
    </xdr:from>
    <xdr:to>
      <xdr:col>17</xdr:col>
      <xdr:colOff>180000</xdr:colOff>
      <xdr:row>6</xdr:row>
      <xdr:rowOff>189525</xdr:rowOff>
    </xdr:to>
    <xdr:pic>
      <xdr:nvPicPr>
        <xdr:cNvPr id="97" name="Kép 9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05835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12</xdr:row>
      <xdr:rowOff>9525</xdr:rowOff>
    </xdr:from>
    <xdr:to>
      <xdr:col>17</xdr:col>
      <xdr:colOff>180000</xdr:colOff>
      <xdr:row>12</xdr:row>
      <xdr:rowOff>189525</xdr:rowOff>
    </xdr:to>
    <xdr:pic>
      <xdr:nvPicPr>
        <xdr:cNvPr id="98" name="Kép 9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0583525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3</xdr:row>
      <xdr:rowOff>9525</xdr:rowOff>
    </xdr:from>
    <xdr:to>
      <xdr:col>17</xdr:col>
      <xdr:colOff>180000</xdr:colOff>
      <xdr:row>3</xdr:row>
      <xdr:rowOff>189525</xdr:rowOff>
    </xdr:to>
    <xdr:pic>
      <xdr:nvPicPr>
        <xdr:cNvPr id="99" name="Kép 9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05835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4</xdr:row>
      <xdr:rowOff>0</xdr:rowOff>
    </xdr:from>
    <xdr:to>
      <xdr:col>20</xdr:col>
      <xdr:colOff>180000</xdr:colOff>
      <xdr:row>4</xdr:row>
      <xdr:rowOff>180000</xdr:rowOff>
    </xdr:to>
    <xdr:pic>
      <xdr:nvPicPr>
        <xdr:cNvPr id="100" name="Kép 9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4269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3</xdr:row>
      <xdr:rowOff>9525</xdr:rowOff>
    </xdr:from>
    <xdr:to>
      <xdr:col>20</xdr:col>
      <xdr:colOff>180000</xdr:colOff>
      <xdr:row>3</xdr:row>
      <xdr:rowOff>189525</xdr:rowOff>
    </xdr:to>
    <xdr:pic>
      <xdr:nvPicPr>
        <xdr:cNvPr id="101" name="Kép 10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42697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8</xdr:row>
      <xdr:rowOff>9525</xdr:rowOff>
    </xdr:from>
    <xdr:to>
      <xdr:col>20</xdr:col>
      <xdr:colOff>180000</xdr:colOff>
      <xdr:row>8</xdr:row>
      <xdr:rowOff>189525</xdr:rowOff>
    </xdr:to>
    <xdr:pic>
      <xdr:nvPicPr>
        <xdr:cNvPr id="102" name="Kép 10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42697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180000</xdr:colOff>
      <xdr:row>10</xdr:row>
      <xdr:rowOff>180000</xdr:rowOff>
    </xdr:to>
    <xdr:pic>
      <xdr:nvPicPr>
        <xdr:cNvPr id="103" name="Kép 10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0409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</xdr:row>
      <xdr:rowOff>9525</xdr:rowOff>
    </xdr:from>
    <xdr:to>
      <xdr:col>19</xdr:col>
      <xdr:colOff>180000</xdr:colOff>
      <xdr:row>8</xdr:row>
      <xdr:rowOff>189525</xdr:rowOff>
    </xdr:to>
    <xdr:pic>
      <xdr:nvPicPr>
        <xdr:cNvPr id="104" name="Kép 10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304097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19</xdr:col>
      <xdr:colOff>180975</xdr:colOff>
      <xdr:row>10</xdr:row>
      <xdr:rowOff>0</xdr:rowOff>
    </xdr:from>
    <xdr:to>
      <xdr:col>19</xdr:col>
      <xdr:colOff>360975</xdr:colOff>
      <xdr:row>10</xdr:row>
      <xdr:rowOff>180000</xdr:rowOff>
    </xdr:to>
    <xdr:pic>
      <xdr:nvPicPr>
        <xdr:cNvPr id="105" name="Kép 10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32219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4</xdr:row>
      <xdr:rowOff>9525</xdr:rowOff>
    </xdr:from>
    <xdr:to>
      <xdr:col>22</xdr:col>
      <xdr:colOff>180000</xdr:colOff>
      <xdr:row>4</xdr:row>
      <xdr:rowOff>189525</xdr:rowOff>
    </xdr:to>
    <xdr:pic>
      <xdr:nvPicPr>
        <xdr:cNvPr id="106" name="Kép 10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672715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15</xdr:row>
      <xdr:rowOff>9525</xdr:rowOff>
    </xdr:from>
    <xdr:to>
      <xdr:col>22</xdr:col>
      <xdr:colOff>180000</xdr:colOff>
      <xdr:row>15</xdr:row>
      <xdr:rowOff>189525</xdr:rowOff>
    </xdr:to>
    <xdr:pic>
      <xdr:nvPicPr>
        <xdr:cNvPr id="107" name="Kép 10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67271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22</xdr:col>
      <xdr:colOff>180975</xdr:colOff>
      <xdr:row>4</xdr:row>
      <xdr:rowOff>9525</xdr:rowOff>
    </xdr:from>
    <xdr:to>
      <xdr:col>22</xdr:col>
      <xdr:colOff>360975</xdr:colOff>
      <xdr:row>4</xdr:row>
      <xdr:rowOff>189525</xdr:rowOff>
    </xdr:to>
    <xdr:pic>
      <xdr:nvPicPr>
        <xdr:cNvPr id="108" name="Kép 1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69081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180000</xdr:colOff>
      <xdr:row>10</xdr:row>
      <xdr:rowOff>180000</xdr:rowOff>
    </xdr:to>
    <xdr:pic>
      <xdr:nvPicPr>
        <xdr:cNvPr id="109" name="Kép 1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7955875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6</xdr:row>
      <xdr:rowOff>9525</xdr:rowOff>
    </xdr:from>
    <xdr:to>
      <xdr:col>23</xdr:col>
      <xdr:colOff>180000</xdr:colOff>
      <xdr:row>6</xdr:row>
      <xdr:rowOff>189525</xdr:rowOff>
    </xdr:to>
    <xdr:pic>
      <xdr:nvPicPr>
        <xdr:cNvPr id="110" name="Kép 1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79558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23</xdr:col>
      <xdr:colOff>180975</xdr:colOff>
      <xdr:row>6</xdr:row>
      <xdr:rowOff>9525</xdr:rowOff>
    </xdr:from>
    <xdr:to>
      <xdr:col>23</xdr:col>
      <xdr:colOff>360975</xdr:colOff>
      <xdr:row>6</xdr:row>
      <xdr:rowOff>189525</xdr:rowOff>
    </xdr:to>
    <xdr:pic>
      <xdr:nvPicPr>
        <xdr:cNvPr id="111" name="Kép 1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81368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57</xdr:row>
      <xdr:rowOff>9525</xdr:rowOff>
    </xdr:from>
    <xdr:to>
      <xdr:col>81</xdr:col>
      <xdr:colOff>269434</xdr:colOff>
      <xdr:row>57</xdr:row>
      <xdr:rowOff>189525</xdr:rowOff>
    </xdr:to>
    <xdr:pic>
      <xdr:nvPicPr>
        <xdr:cNvPr id="11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36556950" y="901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48</xdr:row>
      <xdr:rowOff>9525</xdr:rowOff>
    </xdr:from>
    <xdr:to>
      <xdr:col>81</xdr:col>
      <xdr:colOff>269434</xdr:colOff>
      <xdr:row>48</xdr:row>
      <xdr:rowOff>189525</xdr:rowOff>
    </xdr:to>
    <xdr:pic>
      <xdr:nvPicPr>
        <xdr:cNvPr id="11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36556950" y="920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60</xdr:row>
      <xdr:rowOff>9525</xdr:rowOff>
    </xdr:from>
    <xdr:to>
      <xdr:col>81</xdr:col>
      <xdr:colOff>270000</xdr:colOff>
      <xdr:row>60</xdr:row>
      <xdr:rowOff>189525</xdr:rowOff>
    </xdr:to>
    <xdr:pic>
      <xdr:nvPicPr>
        <xdr:cNvPr id="114" name="Picture 6" descr="http://spain11.gportal.hu/portal/spain11/image/news/1476266595.png"/>
        <xdr:cNvPicPr>
          <a:picLocks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36556950" y="9391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67</xdr:row>
      <xdr:rowOff>9525</xdr:rowOff>
    </xdr:from>
    <xdr:to>
      <xdr:col>81</xdr:col>
      <xdr:colOff>269434</xdr:colOff>
      <xdr:row>67</xdr:row>
      <xdr:rowOff>189525</xdr:rowOff>
    </xdr:to>
    <xdr:pic>
      <xdr:nvPicPr>
        <xdr:cNvPr id="115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36556950" y="958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43</xdr:row>
      <xdr:rowOff>9525</xdr:rowOff>
    </xdr:from>
    <xdr:to>
      <xdr:col>81</xdr:col>
      <xdr:colOff>270000</xdr:colOff>
      <xdr:row>43</xdr:row>
      <xdr:rowOff>189525</xdr:rowOff>
    </xdr:to>
    <xdr:pic>
      <xdr:nvPicPr>
        <xdr:cNvPr id="1026" name="Picture 2" descr="Képtalálat a következőre: „monaco flag”"/>
        <xdr:cNvPicPr preferRelativeResize="0">
          <a:picLocks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36556950" y="9772650"/>
          <a:ext cx="270000" cy="180000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40</xdr:row>
      <xdr:rowOff>9525</xdr:rowOff>
    </xdr:from>
    <xdr:to>
      <xdr:col>81</xdr:col>
      <xdr:colOff>269434</xdr:colOff>
      <xdr:row>40</xdr:row>
      <xdr:rowOff>189525</xdr:rowOff>
    </xdr:to>
    <xdr:pic>
      <xdr:nvPicPr>
        <xdr:cNvPr id="116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36556950" y="996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24</xdr:col>
      <xdr:colOff>0</xdr:colOff>
      <xdr:row>12</xdr:row>
      <xdr:rowOff>9525</xdr:rowOff>
    </xdr:from>
    <xdr:to>
      <xdr:col>24</xdr:col>
      <xdr:colOff>180000</xdr:colOff>
      <xdr:row>12</xdr:row>
      <xdr:rowOff>189525</xdr:rowOff>
    </xdr:to>
    <xdr:pic>
      <xdr:nvPicPr>
        <xdr:cNvPr id="117" name="Kép 11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9184600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4</xdr:row>
      <xdr:rowOff>0</xdr:rowOff>
    </xdr:from>
    <xdr:to>
      <xdr:col>24</xdr:col>
      <xdr:colOff>180000</xdr:colOff>
      <xdr:row>4</xdr:row>
      <xdr:rowOff>180000</xdr:rowOff>
    </xdr:to>
    <xdr:pic>
      <xdr:nvPicPr>
        <xdr:cNvPr id="118" name="Kép 11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91846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10</xdr:row>
      <xdr:rowOff>9525</xdr:rowOff>
    </xdr:from>
    <xdr:to>
      <xdr:col>24</xdr:col>
      <xdr:colOff>180000</xdr:colOff>
      <xdr:row>10</xdr:row>
      <xdr:rowOff>189525</xdr:rowOff>
    </xdr:to>
    <xdr:pic>
      <xdr:nvPicPr>
        <xdr:cNvPr id="119" name="Kép 11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2918460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62</xdr:row>
      <xdr:rowOff>9525</xdr:rowOff>
    </xdr:from>
    <xdr:to>
      <xdr:col>81</xdr:col>
      <xdr:colOff>269434</xdr:colOff>
      <xdr:row>62</xdr:row>
      <xdr:rowOff>189525</xdr:rowOff>
    </xdr:to>
    <xdr:pic>
      <xdr:nvPicPr>
        <xdr:cNvPr id="12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3778567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77</xdr:row>
      <xdr:rowOff>9525</xdr:rowOff>
    </xdr:from>
    <xdr:to>
      <xdr:col>81</xdr:col>
      <xdr:colOff>269434</xdr:colOff>
      <xdr:row>77</xdr:row>
      <xdr:rowOff>189525</xdr:rowOff>
    </xdr:to>
    <xdr:pic>
      <xdr:nvPicPr>
        <xdr:cNvPr id="121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37785675" y="10344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76</xdr:row>
      <xdr:rowOff>9525</xdr:rowOff>
    </xdr:from>
    <xdr:to>
      <xdr:col>81</xdr:col>
      <xdr:colOff>269434</xdr:colOff>
      <xdr:row>76</xdr:row>
      <xdr:rowOff>189525</xdr:rowOff>
    </xdr:to>
    <xdr:pic>
      <xdr:nvPicPr>
        <xdr:cNvPr id="122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77856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59</xdr:row>
      <xdr:rowOff>9525</xdr:rowOff>
    </xdr:from>
    <xdr:to>
      <xdr:col>81</xdr:col>
      <xdr:colOff>269434</xdr:colOff>
      <xdr:row>59</xdr:row>
      <xdr:rowOff>189525</xdr:rowOff>
    </xdr:to>
    <xdr:pic>
      <xdr:nvPicPr>
        <xdr:cNvPr id="123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7785675" y="1129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70</xdr:row>
      <xdr:rowOff>9525</xdr:rowOff>
    </xdr:from>
    <xdr:to>
      <xdr:col>81</xdr:col>
      <xdr:colOff>269434</xdr:colOff>
      <xdr:row>70</xdr:row>
      <xdr:rowOff>189525</xdr:rowOff>
    </xdr:to>
    <xdr:pic>
      <xdr:nvPicPr>
        <xdr:cNvPr id="124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37785675" y="10534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61</xdr:row>
      <xdr:rowOff>9525</xdr:rowOff>
    </xdr:from>
    <xdr:to>
      <xdr:col>81</xdr:col>
      <xdr:colOff>269434</xdr:colOff>
      <xdr:row>61</xdr:row>
      <xdr:rowOff>189525</xdr:rowOff>
    </xdr:to>
    <xdr:pic>
      <xdr:nvPicPr>
        <xdr:cNvPr id="125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377856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46</xdr:row>
      <xdr:rowOff>9525</xdr:rowOff>
    </xdr:from>
    <xdr:to>
      <xdr:col>81</xdr:col>
      <xdr:colOff>269434</xdr:colOff>
      <xdr:row>46</xdr:row>
      <xdr:rowOff>189525</xdr:rowOff>
    </xdr:to>
    <xdr:pic>
      <xdr:nvPicPr>
        <xdr:cNvPr id="126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37785675" y="1148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68</xdr:row>
      <xdr:rowOff>9525</xdr:rowOff>
    </xdr:from>
    <xdr:to>
      <xdr:col>81</xdr:col>
      <xdr:colOff>269434</xdr:colOff>
      <xdr:row>68</xdr:row>
      <xdr:rowOff>189525</xdr:rowOff>
    </xdr:to>
    <xdr:pic>
      <xdr:nvPicPr>
        <xdr:cNvPr id="127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7785675" y="1110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29</xdr:col>
      <xdr:colOff>0</xdr:colOff>
      <xdr:row>7</xdr:row>
      <xdr:rowOff>10583</xdr:rowOff>
    </xdr:from>
    <xdr:to>
      <xdr:col>29</xdr:col>
      <xdr:colOff>180000</xdr:colOff>
      <xdr:row>8</xdr:row>
      <xdr:rowOff>83</xdr:rowOff>
    </xdr:to>
    <xdr:pic>
      <xdr:nvPicPr>
        <xdr:cNvPr id="128" name="Kép 12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5295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179949</xdr:colOff>
      <xdr:row>7</xdr:row>
      <xdr:rowOff>10583</xdr:rowOff>
    </xdr:from>
    <xdr:to>
      <xdr:col>29</xdr:col>
      <xdr:colOff>359949</xdr:colOff>
      <xdr:row>8</xdr:row>
      <xdr:rowOff>83</xdr:rowOff>
    </xdr:to>
    <xdr:pic>
      <xdr:nvPicPr>
        <xdr:cNvPr id="129" name="Kép 12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5475366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14</xdr:row>
      <xdr:rowOff>10583</xdr:rowOff>
    </xdr:from>
    <xdr:to>
      <xdr:col>29</xdr:col>
      <xdr:colOff>180000</xdr:colOff>
      <xdr:row>15</xdr:row>
      <xdr:rowOff>83</xdr:rowOff>
    </xdr:to>
    <xdr:pic>
      <xdr:nvPicPr>
        <xdr:cNvPr id="130" name="Kép 12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5295417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180000</xdr:colOff>
      <xdr:row>10</xdr:row>
      <xdr:rowOff>180000</xdr:rowOff>
    </xdr:to>
    <xdr:pic>
      <xdr:nvPicPr>
        <xdr:cNvPr id="131" name="Kép 13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4067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7</xdr:row>
      <xdr:rowOff>10583</xdr:rowOff>
    </xdr:from>
    <xdr:to>
      <xdr:col>28</xdr:col>
      <xdr:colOff>180000</xdr:colOff>
      <xdr:row>8</xdr:row>
      <xdr:rowOff>83</xdr:rowOff>
    </xdr:to>
    <xdr:pic>
      <xdr:nvPicPr>
        <xdr:cNvPr id="132" name="Kép 13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406775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0</xdr:colOff>
      <xdr:row>4</xdr:row>
      <xdr:rowOff>10583</xdr:rowOff>
    </xdr:from>
    <xdr:to>
      <xdr:col>28</xdr:col>
      <xdr:colOff>180000</xdr:colOff>
      <xdr:row>5</xdr:row>
      <xdr:rowOff>83</xdr:rowOff>
    </xdr:to>
    <xdr:pic>
      <xdr:nvPicPr>
        <xdr:cNvPr id="133" name="Kép 13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4067750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0</xdr:rowOff>
    </xdr:from>
    <xdr:to>
      <xdr:col>27</xdr:col>
      <xdr:colOff>180000</xdr:colOff>
      <xdr:row>4</xdr:row>
      <xdr:rowOff>180000</xdr:rowOff>
    </xdr:to>
    <xdr:pic>
      <xdr:nvPicPr>
        <xdr:cNvPr id="134" name="Kép 13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2840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179949</xdr:colOff>
      <xdr:row>4</xdr:row>
      <xdr:rowOff>0</xdr:rowOff>
    </xdr:from>
    <xdr:to>
      <xdr:col>27</xdr:col>
      <xdr:colOff>359949</xdr:colOff>
      <xdr:row>4</xdr:row>
      <xdr:rowOff>180000</xdr:rowOff>
    </xdr:to>
    <xdr:pic>
      <xdr:nvPicPr>
        <xdr:cNvPr id="135" name="Kép 13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3020032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4</xdr:row>
      <xdr:rowOff>10583</xdr:rowOff>
    </xdr:from>
    <xdr:to>
      <xdr:col>27</xdr:col>
      <xdr:colOff>180000</xdr:colOff>
      <xdr:row>5</xdr:row>
      <xdr:rowOff>83</xdr:rowOff>
    </xdr:to>
    <xdr:pic>
      <xdr:nvPicPr>
        <xdr:cNvPr id="136" name="Kép 13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284008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4</xdr:row>
      <xdr:rowOff>10583</xdr:rowOff>
    </xdr:from>
    <xdr:to>
      <xdr:col>26</xdr:col>
      <xdr:colOff>180000</xdr:colOff>
      <xdr:row>5</xdr:row>
      <xdr:rowOff>83</xdr:rowOff>
    </xdr:to>
    <xdr:pic>
      <xdr:nvPicPr>
        <xdr:cNvPr id="137" name="Kép 1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1612417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13</xdr:row>
      <xdr:rowOff>10583</xdr:rowOff>
    </xdr:from>
    <xdr:to>
      <xdr:col>26</xdr:col>
      <xdr:colOff>180000</xdr:colOff>
      <xdr:row>14</xdr:row>
      <xdr:rowOff>83</xdr:rowOff>
    </xdr:to>
    <xdr:pic>
      <xdr:nvPicPr>
        <xdr:cNvPr id="138" name="Kép 13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161241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9</xdr:row>
      <xdr:rowOff>10583</xdr:rowOff>
    </xdr:from>
    <xdr:to>
      <xdr:col>26</xdr:col>
      <xdr:colOff>180000</xdr:colOff>
      <xdr:row>10</xdr:row>
      <xdr:rowOff>83</xdr:rowOff>
    </xdr:to>
    <xdr:pic>
      <xdr:nvPicPr>
        <xdr:cNvPr id="139" name="Kép 13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161241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3</xdr:row>
      <xdr:rowOff>10583</xdr:rowOff>
    </xdr:from>
    <xdr:to>
      <xdr:col>25</xdr:col>
      <xdr:colOff>180000</xdr:colOff>
      <xdr:row>4</xdr:row>
      <xdr:rowOff>83</xdr:rowOff>
    </xdr:to>
    <xdr:pic>
      <xdr:nvPicPr>
        <xdr:cNvPr id="140" name="Kép 139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038475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180000</xdr:colOff>
      <xdr:row>10</xdr:row>
      <xdr:rowOff>180000</xdr:rowOff>
    </xdr:to>
    <xdr:pic>
      <xdr:nvPicPr>
        <xdr:cNvPr id="141" name="Kép 140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0384750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9</xdr:row>
      <xdr:rowOff>10583</xdr:rowOff>
    </xdr:from>
    <xdr:to>
      <xdr:col>25</xdr:col>
      <xdr:colOff>180000</xdr:colOff>
      <xdr:row>10</xdr:row>
      <xdr:rowOff>83</xdr:rowOff>
    </xdr:to>
    <xdr:pic>
      <xdr:nvPicPr>
        <xdr:cNvPr id="142" name="Kép 14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038475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5</xdr:row>
      <xdr:rowOff>10583</xdr:rowOff>
    </xdr:from>
    <xdr:to>
      <xdr:col>31</xdr:col>
      <xdr:colOff>180000</xdr:colOff>
      <xdr:row>6</xdr:row>
      <xdr:rowOff>83</xdr:rowOff>
    </xdr:to>
    <xdr:pic>
      <xdr:nvPicPr>
        <xdr:cNvPr id="143" name="Kép 14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775075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180000</xdr:colOff>
      <xdr:row>10</xdr:row>
      <xdr:rowOff>180000</xdr:rowOff>
    </xdr:to>
    <xdr:pic>
      <xdr:nvPicPr>
        <xdr:cNvPr id="144" name="Kép 14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7750750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31</xdr:col>
      <xdr:colOff>0</xdr:colOff>
      <xdr:row>19</xdr:row>
      <xdr:rowOff>0</xdr:rowOff>
    </xdr:from>
    <xdr:to>
      <xdr:col>31</xdr:col>
      <xdr:colOff>180000</xdr:colOff>
      <xdr:row>19</xdr:row>
      <xdr:rowOff>180000</xdr:rowOff>
    </xdr:to>
    <xdr:pic>
      <xdr:nvPicPr>
        <xdr:cNvPr id="145" name="Kép 14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7750750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7</xdr:row>
      <xdr:rowOff>10583</xdr:rowOff>
    </xdr:from>
    <xdr:to>
      <xdr:col>32</xdr:col>
      <xdr:colOff>180000</xdr:colOff>
      <xdr:row>8</xdr:row>
      <xdr:rowOff>83</xdr:rowOff>
    </xdr:to>
    <xdr:pic>
      <xdr:nvPicPr>
        <xdr:cNvPr id="146" name="Kép 14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78417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180000</xdr:colOff>
      <xdr:row>10</xdr:row>
      <xdr:rowOff>180000</xdr:rowOff>
    </xdr:to>
    <xdr:pic>
      <xdr:nvPicPr>
        <xdr:cNvPr id="147" name="Kép 14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978417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32</xdr:col>
      <xdr:colOff>179949</xdr:colOff>
      <xdr:row>10</xdr:row>
      <xdr:rowOff>0</xdr:rowOff>
    </xdr:from>
    <xdr:to>
      <xdr:col>32</xdr:col>
      <xdr:colOff>359949</xdr:colOff>
      <xdr:row>10</xdr:row>
      <xdr:rowOff>180000</xdr:rowOff>
    </xdr:to>
    <xdr:pic>
      <xdr:nvPicPr>
        <xdr:cNvPr id="148" name="Kép 14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158366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4</xdr:row>
      <xdr:rowOff>0</xdr:rowOff>
    </xdr:from>
    <xdr:to>
      <xdr:col>33</xdr:col>
      <xdr:colOff>180000</xdr:colOff>
      <xdr:row>4</xdr:row>
      <xdr:rowOff>180000</xdr:rowOff>
    </xdr:to>
    <xdr:pic>
      <xdr:nvPicPr>
        <xdr:cNvPr id="149" name="Kép 14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02060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10</xdr:row>
      <xdr:rowOff>0</xdr:rowOff>
    </xdr:from>
    <xdr:to>
      <xdr:col>33</xdr:col>
      <xdr:colOff>180000</xdr:colOff>
      <xdr:row>10</xdr:row>
      <xdr:rowOff>180000</xdr:rowOff>
    </xdr:to>
    <xdr:pic>
      <xdr:nvPicPr>
        <xdr:cNvPr id="150" name="Kép 14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0206083" y="1968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33</xdr:col>
      <xdr:colOff>0</xdr:colOff>
      <xdr:row>11</xdr:row>
      <xdr:rowOff>10583</xdr:rowOff>
    </xdr:from>
    <xdr:to>
      <xdr:col>33</xdr:col>
      <xdr:colOff>180000</xdr:colOff>
      <xdr:row>12</xdr:row>
      <xdr:rowOff>83</xdr:rowOff>
    </xdr:to>
    <xdr:pic>
      <xdr:nvPicPr>
        <xdr:cNvPr id="151" name="Kép 15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20608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4</xdr:row>
      <xdr:rowOff>0</xdr:rowOff>
    </xdr:from>
    <xdr:to>
      <xdr:col>34</xdr:col>
      <xdr:colOff>180000</xdr:colOff>
      <xdr:row>4</xdr:row>
      <xdr:rowOff>180000</xdr:rowOff>
    </xdr:to>
    <xdr:pic>
      <xdr:nvPicPr>
        <xdr:cNvPr id="152" name="Kép 15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143375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0</xdr:colOff>
      <xdr:row>11</xdr:row>
      <xdr:rowOff>10583</xdr:rowOff>
    </xdr:from>
    <xdr:to>
      <xdr:col>34</xdr:col>
      <xdr:colOff>180000</xdr:colOff>
      <xdr:row>12</xdr:row>
      <xdr:rowOff>83</xdr:rowOff>
    </xdr:to>
    <xdr:pic>
      <xdr:nvPicPr>
        <xdr:cNvPr id="153" name="Kép 15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143375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34</xdr:col>
      <xdr:colOff>179950</xdr:colOff>
      <xdr:row>4</xdr:row>
      <xdr:rowOff>0</xdr:rowOff>
    </xdr:from>
    <xdr:to>
      <xdr:col>34</xdr:col>
      <xdr:colOff>359950</xdr:colOff>
      <xdr:row>4</xdr:row>
      <xdr:rowOff>180000</xdr:rowOff>
    </xdr:to>
    <xdr:pic>
      <xdr:nvPicPr>
        <xdr:cNvPr id="154" name="Kép 15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1613700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4</xdr:row>
      <xdr:rowOff>0</xdr:rowOff>
    </xdr:from>
    <xdr:to>
      <xdr:col>36</xdr:col>
      <xdr:colOff>180000</xdr:colOff>
      <xdr:row>4</xdr:row>
      <xdr:rowOff>180000</xdr:rowOff>
    </xdr:to>
    <xdr:pic>
      <xdr:nvPicPr>
        <xdr:cNvPr id="155" name="Kép 15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3709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179949</xdr:colOff>
      <xdr:row>4</xdr:row>
      <xdr:rowOff>0</xdr:rowOff>
    </xdr:from>
    <xdr:to>
      <xdr:col>36</xdr:col>
      <xdr:colOff>359949</xdr:colOff>
      <xdr:row>4</xdr:row>
      <xdr:rowOff>180000</xdr:rowOff>
    </xdr:to>
    <xdr:pic>
      <xdr:nvPicPr>
        <xdr:cNvPr id="156" name="Kép 15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3889116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13</xdr:row>
      <xdr:rowOff>10583</xdr:rowOff>
    </xdr:from>
    <xdr:to>
      <xdr:col>36</xdr:col>
      <xdr:colOff>180000</xdr:colOff>
      <xdr:row>14</xdr:row>
      <xdr:rowOff>83</xdr:rowOff>
    </xdr:to>
    <xdr:pic>
      <xdr:nvPicPr>
        <xdr:cNvPr id="157" name="Kép 15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3709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10583</xdr:rowOff>
    </xdr:from>
    <xdr:to>
      <xdr:col>37</xdr:col>
      <xdr:colOff>180000</xdr:colOff>
      <xdr:row>5</xdr:row>
      <xdr:rowOff>83</xdr:rowOff>
    </xdr:to>
    <xdr:pic>
      <xdr:nvPicPr>
        <xdr:cNvPr id="158" name="Kép 15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4936833" y="1016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4</xdr:row>
      <xdr:rowOff>0</xdr:rowOff>
    </xdr:from>
    <xdr:to>
      <xdr:col>37</xdr:col>
      <xdr:colOff>180000</xdr:colOff>
      <xdr:row>4</xdr:row>
      <xdr:rowOff>180000</xdr:rowOff>
    </xdr:to>
    <xdr:pic>
      <xdr:nvPicPr>
        <xdr:cNvPr id="159" name="Kép 15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4936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10</xdr:row>
      <xdr:rowOff>0</xdr:rowOff>
    </xdr:from>
    <xdr:to>
      <xdr:col>37</xdr:col>
      <xdr:colOff>180000</xdr:colOff>
      <xdr:row>10</xdr:row>
      <xdr:rowOff>180000</xdr:rowOff>
    </xdr:to>
    <xdr:pic>
      <xdr:nvPicPr>
        <xdr:cNvPr id="160" name="Kép 15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4936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11</xdr:row>
      <xdr:rowOff>10583</xdr:rowOff>
    </xdr:from>
    <xdr:to>
      <xdr:col>41</xdr:col>
      <xdr:colOff>180000</xdr:colOff>
      <xdr:row>12</xdr:row>
      <xdr:rowOff>83</xdr:rowOff>
    </xdr:to>
    <xdr:pic>
      <xdr:nvPicPr>
        <xdr:cNvPr id="161" name="Kép 16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9847500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22</xdr:row>
      <xdr:rowOff>0</xdr:rowOff>
    </xdr:from>
    <xdr:to>
      <xdr:col>41</xdr:col>
      <xdr:colOff>180000</xdr:colOff>
      <xdr:row>22</xdr:row>
      <xdr:rowOff>180000</xdr:rowOff>
    </xdr:to>
    <xdr:pic>
      <xdr:nvPicPr>
        <xdr:cNvPr id="162" name="Kép 16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9847500" y="463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41</xdr:col>
      <xdr:colOff>0</xdr:colOff>
      <xdr:row>3</xdr:row>
      <xdr:rowOff>10583</xdr:rowOff>
    </xdr:from>
    <xdr:to>
      <xdr:col>41</xdr:col>
      <xdr:colOff>180000</xdr:colOff>
      <xdr:row>4</xdr:row>
      <xdr:rowOff>83</xdr:rowOff>
    </xdr:to>
    <xdr:pic>
      <xdr:nvPicPr>
        <xdr:cNvPr id="163" name="Kép 16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9847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4</xdr:row>
      <xdr:rowOff>0</xdr:rowOff>
    </xdr:from>
    <xdr:to>
      <xdr:col>42</xdr:col>
      <xdr:colOff>180000</xdr:colOff>
      <xdr:row>4</xdr:row>
      <xdr:rowOff>180000</xdr:rowOff>
    </xdr:to>
    <xdr:pic>
      <xdr:nvPicPr>
        <xdr:cNvPr id="164" name="Kép 16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1075167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20</xdr:row>
      <xdr:rowOff>10583</xdr:rowOff>
    </xdr:from>
    <xdr:to>
      <xdr:col>42</xdr:col>
      <xdr:colOff>180000</xdr:colOff>
      <xdr:row>21</xdr:row>
      <xdr:rowOff>83</xdr:rowOff>
    </xdr:to>
    <xdr:pic>
      <xdr:nvPicPr>
        <xdr:cNvPr id="165" name="Kép 16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1075167" y="4064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42</xdr:col>
      <xdr:colOff>0</xdr:colOff>
      <xdr:row>10</xdr:row>
      <xdr:rowOff>10583</xdr:rowOff>
    </xdr:from>
    <xdr:to>
      <xdr:col>42</xdr:col>
      <xdr:colOff>180000</xdr:colOff>
      <xdr:row>11</xdr:row>
      <xdr:rowOff>83</xdr:rowOff>
    </xdr:to>
    <xdr:pic>
      <xdr:nvPicPr>
        <xdr:cNvPr id="166" name="Kép 16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1075167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4</xdr:row>
      <xdr:rowOff>0</xdr:rowOff>
    </xdr:from>
    <xdr:to>
      <xdr:col>40</xdr:col>
      <xdr:colOff>180000</xdr:colOff>
      <xdr:row>4</xdr:row>
      <xdr:rowOff>180000</xdr:rowOff>
    </xdr:to>
    <xdr:pic>
      <xdr:nvPicPr>
        <xdr:cNvPr id="167" name="Kép 16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861983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11</xdr:row>
      <xdr:rowOff>10583</xdr:rowOff>
    </xdr:from>
    <xdr:to>
      <xdr:col>40</xdr:col>
      <xdr:colOff>180000</xdr:colOff>
      <xdr:row>12</xdr:row>
      <xdr:rowOff>83</xdr:rowOff>
    </xdr:to>
    <xdr:pic>
      <xdr:nvPicPr>
        <xdr:cNvPr id="168" name="Kép 1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8619833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16</xdr:row>
      <xdr:rowOff>0</xdr:rowOff>
    </xdr:from>
    <xdr:to>
      <xdr:col>40</xdr:col>
      <xdr:colOff>180000</xdr:colOff>
      <xdr:row>16</xdr:row>
      <xdr:rowOff>180000</xdr:rowOff>
    </xdr:to>
    <xdr:pic>
      <xdr:nvPicPr>
        <xdr:cNvPr id="169" name="Kép 16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619833" y="3111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40</xdr:col>
      <xdr:colOff>179950</xdr:colOff>
      <xdr:row>4</xdr:row>
      <xdr:rowOff>0</xdr:rowOff>
    </xdr:from>
    <xdr:to>
      <xdr:col>40</xdr:col>
      <xdr:colOff>359950</xdr:colOff>
      <xdr:row>4</xdr:row>
      <xdr:rowOff>180000</xdr:rowOff>
    </xdr:to>
    <xdr:pic>
      <xdr:nvPicPr>
        <xdr:cNvPr id="170" name="Kép 16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8799783" y="825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3</xdr:row>
      <xdr:rowOff>10583</xdr:rowOff>
    </xdr:from>
    <xdr:to>
      <xdr:col>38</xdr:col>
      <xdr:colOff>180000</xdr:colOff>
      <xdr:row>4</xdr:row>
      <xdr:rowOff>83</xdr:rowOff>
    </xdr:to>
    <xdr:pic>
      <xdr:nvPicPr>
        <xdr:cNvPr id="171" name="Kép 17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6164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16</xdr:row>
      <xdr:rowOff>10583</xdr:rowOff>
    </xdr:from>
    <xdr:to>
      <xdr:col>38</xdr:col>
      <xdr:colOff>180000</xdr:colOff>
      <xdr:row>17</xdr:row>
      <xdr:rowOff>83</xdr:rowOff>
    </xdr:to>
    <xdr:pic>
      <xdr:nvPicPr>
        <xdr:cNvPr id="172" name="Kép 17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6164500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10583</xdr:rowOff>
    </xdr:from>
    <xdr:to>
      <xdr:col>38</xdr:col>
      <xdr:colOff>180000</xdr:colOff>
      <xdr:row>6</xdr:row>
      <xdr:rowOff>83</xdr:rowOff>
    </xdr:to>
    <xdr:pic>
      <xdr:nvPicPr>
        <xdr:cNvPr id="173" name="Kép 17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6164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3</xdr:row>
      <xdr:rowOff>10583</xdr:rowOff>
    </xdr:from>
    <xdr:to>
      <xdr:col>44</xdr:col>
      <xdr:colOff>180000</xdr:colOff>
      <xdr:row>4</xdr:row>
      <xdr:rowOff>83</xdr:rowOff>
    </xdr:to>
    <xdr:pic>
      <xdr:nvPicPr>
        <xdr:cNvPr id="174" name="Kép 17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3530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5</xdr:row>
      <xdr:rowOff>10583</xdr:rowOff>
    </xdr:from>
    <xdr:to>
      <xdr:col>44</xdr:col>
      <xdr:colOff>180000</xdr:colOff>
      <xdr:row>6</xdr:row>
      <xdr:rowOff>83</xdr:rowOff>
    </xdr:to>
    <xdr:pic>
      <xdr:nvPicPr>
        <xdr:cNvPr id="175" name="Kép 174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3530500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44</xdr:col>
      <xdr:colOff>0</xdr:colOff>
      <xdr:row>10</xdr:row>
      <xdr:rowOff>10583</xdr:rowOff>
    </xdr:from>
    <xdr:to>
      <xdr:col>44</xdr:col>
      <xdr:colOff>180000</xdr:colOff>
      <xdr:row>11</xdr:row>
      <xdr:rowOff>83</xdr:rowOff>
    </xdr:to>
    <xdr:pic>
      <xdr:nvPicPr>
        <xdr:cNvPr id="176" name="Kép 17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30500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9</xdr:row>
      <xdr:rowOff>10583</xdr:rowOff>
    </xdr:from>
    <xdr:to>
      <xdr:col>39</xdr:col>
      <xdr:colOff>180000</xdr:colOff>
      <xdr:row>10</xdr:row>
      <xdr:rowOff>83</xdr:rowOff>
    </xdr:to>
    <xdr:pic>
      <xdr:nvPicPr>
        <xdr:cNvPr id="177" name="Kép 17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7392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19</xdr:row>
      <xdr:rowOff>0</xdr:rowOff>
    </xdr:from>
    <xdr:to>
      <xdr:col>39</xdr:col>
      <xdr:colOff>180000</xdr:colOff>
      <xdr:row>19</xdr:row>
      <xdr:rowOff>180000</xdr:rowOff>
    </xdr:to>
    <xdr:pic>
      <xdr:nvPicPr>
        <xdr:cNvPr id="178" name="Kép 17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7392167" y="3873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39</xdr:col>
      <xdr:colOff>0</xdr:colOff>
      <xdr:row>33</xdr:row>
      <xdr:rowOff>10583</xdr:rowOff>
    </xdr:from>
    <xdr:to>
      <xdr:col>39</xdr:col>
      <xdr:colOff>180000</xdr:colOff>
      <xdr:row>34</xdr:row>
      <xdr:rowOff>83</xdr:rowOff>
    </xdr:to>
    <xdr:pic>
      <xdr:nvPicPr>
        <xdr:cNvPr id="180" name="Kép 17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7392167" y="654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5</xdr:row>
      <xdr:rowOff>10583</xdr:rowOff>
    </xdr:from>
    <xdr:to>
      <xdr:col>43</xdr:col>
      <xdr:colOff>180000</xdr:colOff>
      <xdr:row>6</xdr:row>
      <xdr:rowOff>83</xdr:rowOff>
    </xdr:to>
    <xdr:pic>
      <xdr:nvPicPr>
        <xdr:cNvPr id="181" name="Kép 18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2302833" y="120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7</xdr:row>
      <xdr:rowOff>10583</xdr:rowOff>
    </xdr:from>
    <xdr:to>
      <xdr:col>43</xdr:col>
      <xdr:colOff>180000</xdr:colOff>
      <xdr:row>8</xdr:row>
      <xdr:rowOff>83</xdr:rowOff>
    </xdr:to>
    <xdr:pic>
      <xdr:nvPicPr>
        <xdr:cNvPr id="182" name="Kép 18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302833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43</xdr:col>
      <xdr:colOff>0</xdr:colOff>
      <xdr:row>10</xdr:row>
      <xdr:rowOff>0</xdr:rowOff>
    </xdr:from>
    <xdr:to>
      <xdr:col>43</xdr:col>
      <xdr:colOff>180000</xdr:colOff>
      <xdr:row>10</xdr:row>
      <xdr:rowOff>180000</xdr:rowOff>
    </xdr:to>
    <xdr:pic>
      <xdr:nvPicPr>
        <xdr:cNvPr id="183" name="Kép 18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2302833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13</xdr:row>
      <xdr:rowOff>10583</xdr:rowOff>
    </xdr:from>
    <xdr:to>
      <xdr:col>47</xdr:col>
      <xdr:colOff>180000</xdr:colOff>
      <xdr:row>14</xdr:row>
      <xdr:rowOff>83</xdr:rowOff>
    </xdr:to>
    <xdr:pic>
      <xdr:nvPicPr>
        <xdr:cNvPr id="190" name="Kép 18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7213500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11</xdr:row>
      <xdr:rowOff>10583</xdr:rowOff>
    </xdr:from>
    <xdr:to>
      <xdr:col>48</xdr:col>
      <xdr:colOff>180000</xdr:colOff>
      <xdr:row>12</xdr:row>
      <xdr:rowOff>83</xdr:rowOff>
    </xdr:to>
    <xdr:pic>
      <xdr:nvPicPr>
        <xdr:cNvPr id="192" name="Kép 19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8441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13</xdr:row>
      <xdr:rowOff>10583</xdr:rowOff>
    </xdr:from>
    <xdr:to>
      <xdr:col>48</xdr:col>
      <xdr:colOff>180000</xdr:colOff>
      <xdr:row>14</xdr:row>
      <xdr:rowOff>83</xdr:rowOff>
    </xdr:to>
    <xdr:pic>
      <xdr:nvPicPr>
        <xdr:cNvPr id="193" name="Kép 19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8441167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13</xdr:row>
      <xdr:rowOff>10583</xdr:rowOff>
    </xdr:from>
    <xdr:to>
      <xdr:col>49</xdr:col>
      <xdr:colOff>180000</xdr:colOff>
      <xdr:row>14</xdr:row>
      <xdr:rowOff>83</xdr:rowOff>
    </xdr:to>
    <xdr:pic>
      <xdr:nvPicPr>
        <xdr:cNvPr id="196" name="Kép 19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9668833" y="273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10</xdr:row>
      <xdr:rowOff>10583</xdr:rowOff>
    </xdr:from>
    <xdr:to>
      <xdr:col>49</xdr:col>
      <xdr:colOff>180000</xdr:colOff>
      <xdr:row>11</xdr:row>
      <xdr:rowOff>83</xdr:rowOff>
    </xdr:to>
    <xdr:pic>
      <xdr:nvPicPr>
        <xdr:cNvPr id="208" name="Kép 2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9668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23</xdr:row>
      <xdr:rowOff>10583</xdr:rowOff>
    </xdr:from>
    <xdr:to>
      <xdr:col>52</xdr:col>
      <xdr:colOff>180000</xdr:colOff>
      <xdr:row>24</xdr:row>
      <xdr:rowOff>83</xdr:rowOff>
    </xdr:to>
    <xdr:pic>
      <xdr:nvPicPr>
        <xdr:cNvPr id="209" name="Kép 2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3351833" y="5016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0</xdr:colOff>
      <xdr:row>16</xdr:row>
      <xdr:rowOff>10583</xdr:rowOff>
    </xdr:from>
    <xdr:to>
      <xdr:col>52</xdr:col>
      <xdr:colOff>180000</xdr:colOff>
      <xdr:row>17</xdr:row>
      <xdr:rowOff>83</xdr:rowOff>
    </xdr:to>
    <xdr:pic>
      <xdr:nvPicPr>
        <xdr:cNvPr id="210" name="Kép 2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335183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52</xdr:col>
      <xdr:colOff>179950</xdr:colOff>
      <xdr:row>16</xdr:row>
      <xdr:rowOff>10583</xdr:rowOff>
    </xdr:from>
    <xdr:to>
      <xdr:col>52</xdr:col>
      <xdr:colOff>359950</xdr:colOff>
      <xdr:row>17</xdr:row>
      <xdr:rowOff>83</xdr:rowOff>
    </xdr:to>
    <xdr:pic>
      <xdr:nvPicPr>
        <xdr:cNvPr id="211" name="Kép 2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3531783" y="3492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14</xdr:row>
      <xdr:rowOff>10583</xdr:rowOff>
    </xdr:from>
    <xdr:to>
      <xdr:col>46</xdr:col>
      <xdr:colOff>180000</xdr:colOff>
      <xdr:row>15</xdr:row>
      <xdr:rowOff>83</xdr:rowOff>
    </xdr:to>
    <xdr:pic>
      <xdr:nvPicPr>
        <xdr:cNvPr id="212" name="Kép 21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5985833" y="2921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10</xdr:row>
      <xdr:rowOff>10583</xdr:rowOff>
    </xdr:from>
    <xdr:to>
      <xdr:col>46</xdr:col>
      <xdr:colOff>180000</xdr:colOff>
      <xdr:row>11</xdr:row>
      <xdr:rowOff>83</xdr:rowOff>
    </xdr:to>
    <xdr:pic>
      <xdr:nvPicPr>
        <xdr:cNvPr id="213" name="Kép 21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5985833" y="2349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25</xdr:row>
      <xdr:rowOff>10583</xdr:rowOff>
    </xdr:from>
    <xdr:to>
      <xdr:col>46</xdr:col>
      <xdr:colOff>180000</xdr:colOff>
      <xdr:row>26</xdr:row>
      <xdr:rowOff>83</xdr:rowOff>
    </xdr:to>
    <xdr:pic>
      <xdr:nvPicPr>
        <xdr:cNvPr id="214" name="Kép 21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5985833" y="520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7</xdr:row>
      <xdr:rowOff>10583</xdr:rowOff>
    </xdr:from>
    <xdr:to>
      <xdr:col>50</xdr:col>
      <xdr:colOff>180000</xdr:colOff>
      <xdr:row>8</xdr:row>
      <xdr:rowOff>83</xdr:rowOff>
    </xdr:to>
    <xdr:pic>
      <xdr:nvPicPr>
        <xdr:cNvPr id="215" name="Kép 21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0896500" y="1587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6</xdr:row>
      <xdr:rowOff>10583</xdr:rowOff>
    </xdr:from>
    <xdr:to>
      <xdr:col>50</xdr:col>
      <xdr:colOff>180000</xdr:colOff>
      <xdr:row>7</xdr:row>
      <xdr:rowOff>83</xdr:rowOff>
    </xdr:to>
    <xdr:pic>
      <xdr:nvPicPr>
        <xdr:cNvPr id="216" name="Kép 21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0896500" y="1397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15</xdr:row>
      <xdr:rowOff>10583</xdr:rowOff>
    </xdr:from>
    <xdr:to>
      <xdr:col>50</xdr:col>
      <xdr:colOff>180000</xdr:colOff>
      <xdr:row>16</xdr:row>
      <xdr:rowOff>83</xdr:rowOff>
    </xdr:to>
    <xdr:pic>
      <xdr:nvPicPr>
        <xdr:cNvPr id="217" name="Kép 21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0896500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15</xdr:row>
      <xdr:rowOff>10583</xdr:rowOff>
    </xdr:from>
    <xdr:to>
      <xdr:col>51</xdr:col>
      <xdr:colOff>180000</xdr:colOff>
      <xdr:row>16</xdr:row>
      <xdr:rowOff>83</xdr:rowOff>
    </xdr:to>
    <xdr:pic>
      <xdr:nvPicPr>
        <xdr:cNvPr id="219" name="Kép 21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2124167" y="3302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74</xdr:row>
      <xdr:rowOff>10583</xdr:rowOff>
    </xdr:from>
    <xdr:to>
      <xdr:col>81</xdr:col>
      <xdr:colOff>269434</xdr:colOff>
      <xdr:row>75</xdr:row>
      <xdr:rowOff>83</xdr:rowOff>
    </xdr:to>
    <xdr:pic>
      <xdr:nvPicPr>
        <xdr:cNvPr id="22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65807167" y="14351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</xdr:row>
      <xdr:rowOff>10583</xdr:rowOff>
    </xdr:from>
    <xdr:to>
      <xdr:col>81</xdr:col>
      <xdr:colOff>269434</xdr:colOff>
      <xdr:row>3</xdr:row>
      <xdr:rowOff>83</xdr:rowOff>
    </xdr:to>
    <xdr:pic>
      <xdr:nvPicPr>
        <xdr:cNvPr id="23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65807167" y="635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47</xdr:col>
      <xdr:colOff>0</xdr:colOff>
      <xdr:row>2</xdr:row>
      <xdr:rowOff>10583</xdr:rowOff>
    </xdr:from>
    <xdr:to>
      <xdr:col>47</xdr:col>
      <xdr:colOff>180000</xdr:colOff>
      <xdr:row>3</xdr:row>
      <xdr:rowOff>83</xdr:rowOff>
    </xdr:to>
    <xdr:pic>
      <xdr:nvPicPr>
        <xdr:cNvPr id="233" name="Kép 23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7213500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2</xdr:row>
      <xdr:rowOff>10583</xdr:rowOff>
    </xdr:from>
    <xdr:to>
      <xdr:col>49</xdr:col>
      <xdr:colOff>180000</xdr:colOff>
      <xdr:row>3</xdr:row>
      <xdr:rowOff>83</xdr:rowOff>
    </xdr:to>
    <xdr:pic>
      <xdr:nvPicPr>
        <xdr:cNvPr id="234" name="Kép 23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9668833" y="635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47</xdr:col>
      <xdr:colOff>0</xdr:colOff>
      <xdr:row>8</xdr:row>
      <xdr:rowOff>10583</xdr:rowOff>
    </xdr:from>
    <xdr:to>
      <xdr:col>47</xdr:col>
      <xdr:colOff>180000</xdr:colOff>
      <xdr:row>9</xdr:row>
      <xdr:rowOff>83</xdr:rowOff>
    </xdr:to>
    <xdr:pic>
      <xdr:nvPicPr>
        <xdr:cNvPr id="235" name="Kép 23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7213500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</xdr:row>
      <xdr:rowOff>10583</xdr:rowOff>
    </xdr:from>
    <xdr:to>
      <xdr:col>48</xdr:col>
      <xdr:colOff>180000</xdr:colOff>
      <xdr:row>9</xdr:row>
      <xdr:rowOff>83</xdr:rowOff>
    </xdr:to>
    <xdr:pic>
      <xdr:nvPicPr>
        <xdr:cNvPr id="236" name="Kép 235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8441167" y="1778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12</xdr:row>
      <xdr:rowOff>10583</xdr:rowOff>
    </xdr:from>
    <xdr:to>
      <xdr:col>51</xdr:col>
      <xdr:colOff>180000</xdr:colOff>
      <xdr:row>13</xdr:row>
      <xdr:rowOff>83</xdr:rowOff>
    </xdr:to>
    <xdr:pic>
      <xdr:nvPicPr>
        <xdr:cNvPr id="242" name="Kép 24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2124167" y="2540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10</xdr:row>
      <xdr:rowOff>10583</xdr:rowOff>
    </xdr:from>
    <xdr:to>
      <xdr:col>51</xdr:col>
      <xdr:colOff>180000</xdr:colOff>
      <xdr:row>11</xdr:row>
      <xdr:rowOff>83</xdr:rowOff>
    </xdr:to>
    <xdr:pic>
      <xdr:nvPicPr>
        <xdr:cNvPr id="243" name="Kép 24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2124167" y="21590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19</xdr:row>
      <xdr:rowOff>10583</xdr:rowOff>
    </xdr:from>
    <xdr:to>
      <xdr:col>81</xdr:col>
      <xdr:colOff>269434</xdr:colOff>
      <xdr:row>20</xdr:row>
      <xdr:rowOff>83</xdr:rowOff>
    </xdr:to>
    <xdr:pic>
      <xdr:nvPicPr>
        <xdr:cNvPr id="247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65807167" y="38735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17</xdr:row>
      <xdr:rowOff>0</xdr:rowOff>
    </xdr:from>
    <xdr:to>
      <xdr:col>81</xdr:col>
      <xdr:colOff>269434</xdr:colOff>
      <xdr:row>17</xdr:row>
      <xdr:rowOff>180000</xdr:rowOff>
    </xdr:to>
    <xdr:pic>
      <xdr:nvPicPr>
        <xdr:cNvPr id="248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65807167" y="3481917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18</xdr:row>
      <xdr:rowOff>10583</xdr:rowOff>
    </xdr:from>
    <xdr:to>
      <xdr:col>81</xdr:col>
      <xdr:colOff>269434</xdr:colOff>
      <xdr:row>19</xdr:row>
      <xdr:rowOff>83</xdr:rowOff>
    </xdr:to>
    <xdr:pic>
      <xdr:nvPicPr>
        <xdr:cNvPr id="25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65807167" y="3683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20</xdr:row>
      <xdr:rowOff>10583</xdr:rowOff>
    </xdr:from>
    <xdr:to>
      <xdr:col>81</xdr:col>
      <xdr:colOff>269434</xdr:colOff>
      <xdr:row>21</xdr:row>
      <xdr:rowOff>83</xdr:rowOff>
    </xdr:to>
    <xdr:pic>
      <xdr:nvPicPr>
        <xdr:cNvPr id="251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65807167" y="406400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45</xdr:row>
      <xdr:rowOff>9525</xdr:rowOff>
    </xdr:from>
    <xdr:to>
      <xdr:col>81</xdr:col>
      <xdr:colOff>269434</xdr:colOff>
      <xdr:row>45</xdr:row>
      <xdr:rowOff>189525</xdr:rowOff>
    </xdr:to>
    <xdr:pic>
      <xdr:nvPicPr>
        <xdr:cNvPr id="25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65865375" y="1072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66</xdr:row>
      <xdr:rowOff>9525</xdr:rowOff>
    </xdr:from>
    <xdr:to>
      <xdr:col>81</xdr:col>
      <xdr:colOff>269434</xdr:colOff>
      <xdr:row>66</xdr:row>
      <xdr:rowOff>189525</xdr:rowOff>
    </xdr:to>
    <xdr:pic>
      <xdr:nvPicPr>
        <xdr:cNvPr id="2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65865375" y="1091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65</xdr:row>
      <xdr:rowOff>9525</xdr:rowOff>
    </xdr:from>
    <xdr:to>
      <xdr:col>81</xdr:col>
      <xdr:colOff>269434</xdr:colOff>
      <xdr:row>65</xdr:row>
      <xdr:rowOff>189525</xdr:rowOff>
    </xdr:to>
    <xdr:pic>
      <xdr:nvPicPr>
        <xdr:cNvPr id="264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65865375" y="1186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73</xdr:row>
      <xdr:rowOff>9525</xdr:rowOff>
    </xdr:from>
    <xdr:to>
      <xdr:col>81</xdr:col>
      <xdr:colOff>269434</xdr:colOff>
      <xdr:row>73</xdr:row>
      <xdr:rowOff>189525</xdr:rowOff>
    </xdr:to>
    <xdr:pic>
      <xdr:nvPicPr>
        <xdr:cNvPr id="265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65865375" y="1205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71</xdr:row>
      <xdr:rowOff>9525</xdr:rowOff>
    </xdr:from>
    <xdr:to>
      <xdr:col>81</xdr:col>
      <xdr:colOff>269434</xdr:colOff>
      <xdr:row>71</xdr:row>
      <xdr:rowOff>189525</xdr:rowOff>
    </xdr:to>
    <xdr:pic>
      <xdr:nvPicPr>
        <xdr:cNvPr id="266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65865375" y="1396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53</xdr:row>
      <xdr:rowOff>9525</xdr:rowOff>
    </xdr:from>
    <xdr:to>
      <xdr:col>81</xdr:col>
      <xdr:colOff>269434</xdr:colOff>
      <xdr:row>53</xdr:row>
      <xdr:rowOff>189525</xdr:rowOff>
    </xdr:to>
    <xdr:pic>
      <xdr:nvPicPr>
        <xdr:cNvPr id="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65865375" y="1339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78</xdr:row>
      <xdr:rowOff>9525</xdr:rowOff>
    </xdr:from>
    <xdr:to>
      <xdr:col>81</xdr:col>
      <xdr:colOff>269434</xdr:colOff>
      <xdr:row>78</xdr:row>
      <xdr:rowOff>189525</xdr:rowOff>
    </xdr:to>
    <xdr:pic>
      <xdr:nvPicPr>
        <xdr:cNvPr id="269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65865375" y="1301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54</xdr:row>
      <xdr:rowOff>9525</xdr:rowOff>
    </xdr:from>
    <xdr:to>
      <xdr:col>81</xdr:col>
      <xdr:colOff>269434</xdr:colOff>
      <xdr:row>54</xdr:row>
      <xdr:rowOff>189525</xdr:rowOff>
    </xdr:to>
    <xdr:pic>
      <xdr:nvPicPr>
        <xdr:cNvPr id="27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65865375" y="1377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72</xdr:row>
      <xdr:rowOff>9525</xdr:rowOff>
    </xdr:from>
    <xdr:to>
      <xdr:col>81</xdr:col>
      <xdr:colOff>269434</xdr:colOff>
      <xdr:row>72</xdr:row>
      <xdr:rowOff>189525</xdr:rowOff>
    </xdr:to>
    <xdr:pic>
      <xdr:nvPicPr>
        <xdr:cNvPr id="271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65865375" y="1320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81</xdr:row>
      <xdr:rowOff>9525</xdr:rowOff>
    </xdr:from>
    <xdr:to>
      <xdr:col>81</xdr:col>
      <xdr:colOff>269434</xdr:colOff>
      <xdr:row>81</xdr:row>
      <xdr:rowOff>189525</xdr:rowOff>
    </xdr:to>
    <xdr:pic>
      <xdr:nvPicPr>
        <xdr:cNvPr id="273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65865375" y="1453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79</xdr:row>
      <xdr:rowOff>9525</xdr:rowOff>
    </xdr:from>
    <xdr:to>
      <xdr:col>81</xdr:col>
      <xdr:colOff>269434</xdr:colOff>
      <xdr:row>79</xdr:row>
      <xdr:rowOff>189525</xdr:rowOff>
    </xdr:to>
    <xdr:pic>
      <xdr:nvPicPr>
        <xdr:cNvPr id="275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6586537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90</xdr:row>
      <xdr:rowOff>9525</xdr:rowOff>
    </xdr:from>
    <xdr:to>
      <xdr:col>81</xdr:col>
      <xdr:colOff>269434</xdr:colOff>
      <xdr:row>90</xdr:row>
      <xdr:rowOff>189525</xdr:rowOff>
    </xdr:to>
    <xdr:pic>
      <xdr:nvPicPr>
        <xdr:cNvPr id="276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65865375" y="14916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80</xdr:row>
      <xdr:rowOff>9525</xdr:rowOff>
    </xdr:from>
    <xdr:to>
      <xdr:col>81</xdr:col>
      <xdr:colOff>269434</xdr:colOff>
      <xdr:row>80</xdr:row>
      <xdr:rowOff>189525</xdr:rowOff>
    </xdr:to>
    <xdr:pic>
      <xdr:nvPicPr>
        <xdr:cNvPr id="27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65865375" y="15106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91</xdr:row>
      <xdr:rowOff>9525</xdr:rowOff>
    </xdr:from>
    <xdr:to>
      <xdr:col>81</xdr:col>
      <xdr:colOff>269434</xdr:colOff>
      <xdr:row>91</xdr:row>
      <xdr:rowOff>189525</xdr:rowOff>
    </xdr:to>
    <xdr:pic>
      <xdr:nvPicPr>
        <xdr:cNvPr id="278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6586537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49</xdr:row>
      <xdr:rowOff>9525</xdr:rowOff>
    </xdr:from>
    <xdr:to>
      <xdr:col>81</xdr:col>
      <xdr:colOff>269434</xdr:colOff>
      <xdr:row>49</xdr:row>
      <xdr:rowOff>189525</xdr:rowOff>
    </xdr:to>
    <xdr:pic>
      <xdr:nvPicPr>
        <xdr:cNvPr id="27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65865375" y="15487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52</xdr:row>
      <xdr:rowOff>9525</xdr:rowOff>
    </xdr:from>
    <xdr:to>
      <xdr:col>81</xdr:col>
      <xdr:colOff>269434</xdr:colOff>
      <xdr:row>52</xdr:row>
      <xdr:rowOff>189525</xdr:rowOff>
    </xdr:to>
    <xdr:pic>
      <xdr:nvPicPr>
        <xdr:cNvPr id="220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78152625" y="15678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58</xdr:row>
      <xdr:rowOff>9525</xdr:rowOff>
    </xdr:from>
    <xdr:to>
      <xdr:col>81</xdr:col>
      <xdr:colOff>269434</xdr:colOff>
      <xdr:row>58</xdr:row>
      <xdr:rowOff>189525</xdr:rowOff>
    </xdr:to>
    <xdr:pic>
      <xdr:nvPicPr>
        <xdr:cNvPr id="221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78152625" y="15868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47</xdr:row>
      <xdr:rowOff>9525</xdr:rowOff>
    </xdr:from>
    <xdr:to>
      <xdr:col>81</xdr:col>
      <xdr:colOff>269434</xdr:colOff>
      <xdr:row>47</xdr:row>
      <xdr:rowOff>189525</xdr:rowOff>
    </xdr:to>
    <xdr:pic>
      <xdr:nvPicPr>
        <xdr:cNvPr id="22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78152625" y="1605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63</xdr:row>
      <xdr:rowOff>9525</xdr:rowOff>
    </xdr:from>
    <xdr:to>
      <xdr:col>81</xdr:col>
      <xdr:colOff>269434</xdr:colOff>
      <xdr:row>63</xdr:row>
      <xdr:rowOff>189525</xdr:rowOff>
    </xdr:to>
    <xdr:pic>
      <xdr:nvPicPr>
        <xdr:cNvPr id="22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78152625" y="16249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50</xdr:row>
      <xdr:rowOff>9525</xdr:rowOff>
    </xdr:from>
    <xdr:to>
      <xdr:col>81</xdr:col>
      <xdr:colOff>269434</xdr:colOff>
      <xdr:row>50</xdr:row>
      <xdr:rowOff>189525</xdr:rowOff>
    </xdr:to>
    <xdr:pic>
      <xdr:nvPicPr>
        <xdr:cNvPr id="22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8152625" y="1644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82</xdr:row>
      <xdr:rowOff>9525</xdr:rowOff>
    </xdr:from>
    <xdr:to>
      <xdr:col>81</xdr:col>
      <xdr:colOff>269434</xdr:colOff>
      <xdr:row>82</xdr:row>
      <xdr:rowOff>189525</xdr:rowOff>
    </xdr:to>
    <xdr:pic>
      <xdr:nvPicPr>
        <xdr:cNvPr id="226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8152625" y="14725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74</xdr:row>
      <xdr:rowOff>9525</xdr:rowOff>
    </xdr:from>
    <xdr:to>
      <xdr:col>81</xdr:col>
      <xdr:colOff>269434</xdr:colOff>
      <xdr:row>74</xdr:row>
      <xdr:rowOff>189525</xdr:rowOff>
    </xdr:to>
    <xdr:pic>
      <xdr:nvPicPr>
        <xdr:cNvPr id="227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78152625" y="1358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64</xdr:row>
      <xdr:rowOff>9525</xdr:rowOff>
    </xdr:from>
    <xdr:to>
      <xdr:col>81</xdr:col>
      <xdr:colOff>269434</xdr:colOff>
      <xdr:row>64</xdr:row>
      <xdr:rowOff>189525</xdr:rowOff>
    </xdr:to>
    <xdr:pic>
      <xdr:nvPicPr>
        <xdr:cNvPr id="228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8152625" y="12249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69</xdr:row>
      <xdr:rowOff>9525</xdr:rowOff>
    </xdr:from>
    <xdr:to>
      <xdr:col>81</xdr:col>
      <xdr:colOff>269434</xdr:colOff>
      <xdr:row>69</xdr:row>
      <xdr:rowOff>189525</xdr:rowOff>
    </xdr:to>
    <xdr:pic>
      <xdr:nvPicPr>
        <xdr:cNvPr id="22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8152625" y="12630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56</xdr:row>
      <xdr:rowOff>9525</xdr:rowOff>
    </xdr:from>
    <xdr:to>
      <xdr:col>81</xdr:col>
      <xdr:colOff>269434</xdr:colOff>
      <xdr:row>56</xdr:row>
      <xdr:rowOff>189525</xdr:rowOff>
    </xdr:to>
    <xdr:pic>
      <xdr:nvPicPr>
        <xdr:cNvPr id="230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8152625" y="10153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89</xdr:row>
      <xdr:rowOff>9525</xdr:rowOff>
    </xdr:from>
    <xdr:to>
      <xdr:col>81</xdr:col>
      <xdr:colOff>269434</xdr:colOff>
      <xdr:row>89</xdr:row>
      <xdr:rowOff>189525</xdr:rowOff>
    </xdr:to>
    <xdr:pic>
      <xdr:nvPicPr>
        <xdr:cNvPr id="23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8152625" y="15297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54</xdr:col>
      <xdr:colOff>0</xdr:colOff>
      <xdr:row>10</xdr:row>
      <xdr:rowOff>11906</xdr:rowOff>
    </xdr:from>
    <xdr:to>
      <xdr:col>54</xdr:col>
      <xdr:colOff>180000</xdr:colOff>
      <xdr:row>11</xdr:row>
      <xdr:rowOff>1406</xdr:rowOff>
    </xdr:to>
    <xdr:pic>
      <xdr:nvPicPr>
        <xdr:cNvPr id="237" name="Kép 236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5746313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179949</xdr:colOff>
      <xdr:row>10</xdr:row>
      <xdr:rowOff>11906</xdr:rowOff>
    </xdr:from>
    <xdr:to>
      <xdr:col>54</xdr:col>
      <xdr:colOff>359949</xdr:colOff>
      <xdr:row>11</xdr:row>
      <xdr:rowOff>1406</xdr:rowOff>
    </xdr:to>
    <xdr:pic>
      <xdr:nvPicPr>
        <xdr:cNvPr id="239" name="Kép 23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5926262" y="2155031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54</xdr:col>
      <xdr:colOff>0</xdr:colOff>
      <xdr:row>30</xdr:row>
      <xdr:rowOff>9525</xdr:rowOff>
    </xdr:from>
    <xdr:to>
      <xdr:col>54</xdr:col>
      <xdr:colOff>180000</xdr:colOff>
      <xdr:row>30</xdr:row>
      <xdr:rowOff>189525</xdr:rowOff>
    </xdr:to>
    <xdr:pic>
      <xdr:nvPicPr>
        <xdr:cNvPr id="241" name="Kép 24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5865375" y="577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11</xdr:row>
      <xdr:rowOff>9525</xdr:rowOff>
    </xdr:from>
    <xdr:to>
      <xdr:col>56</xdr:col>
      <xdr:colOff>180000</xdr:colOff>
      <xdr:row>11</xdr:row>
      <xdr:rowOff>189525</xdr:rowOff>
    </xdr:to>
    <xdr:pic>
      <xdr:nvPicPr>
        <xdr:cNvPr id="245" name="Kép 24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8322825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179949</xdr:colOff>
      <xdr:row>11</xdr:row>
      <xdr:rowOff>9525</xdr:rowOff>
    </xdr:from>
    <xdr:to>
      <xdr:col>56</xdr:col>
      <xdr:colOff>359949</xdr:colOff>
      <xdr:row>11</xdr:row>
      <xdr:rowOff>189525</xdr:rowOff>
    </xdr:to>
    <xdr:pic>
      <xdr:nvPicPr>
        <xdr:cNvPr id="246" name="Kép 24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8502774" y="2343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56</xdr:col>
      <xdr:colOff>0</xdr:colOff>
      <xdr:row>20</xdr:row>
      <xdr:rowOff>9525</xdr:rowOff>
    </xdr:from>
    <xdr:to>
      <xdr:col>56</xdr:col>
      <xdr:colOff>180000</xdr:colOff>
      <xdr:row>20</xdr:row>
      <xdr:rowOff>189525</xdr:rowOff>
    </xdr:to>
    <xdr:pic>
      <xdr:nvPicPr>
        <xdr:cNvPr id="249" name="Kép 24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83228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16</xdr:row>
      <xdr:rowOff>9525</xdr:rowOff>
    </xdr:from>
    <xdr:to>
      <xdr:col>55</xdr:col>
      <xdr:colOff>180000</xdr:colOff>
      <xdr:row>16</xdr:row>
      <xdr:rowOff>189525</xdr:rowOff>
    </xdr:to>
    <xdr:pic>
      <xdr:nvPicPr>
        <xdr:cNvPr id="253" name="Kép 25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70941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9</xdr:row>
      <xdr:rowOff>9525</xdr:rowOff>
    </xdr:from>
    <xdr:to>
      <xdr:col>55</xdr:col>
      <xdr:colOff>180000</xdr:colOff>
      <xdr:row>9</xdr:row>
      <xdr:rowOff>189525</xdr:rowOff>
    </xdr:to>
    <xdr:pic>
      <xdr:nvPicPr>
        <xdr:cNvPr id="258" name="Kép 25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709410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55</xdr:col>
      <xdr:colOff>0</xdr:colOff>
      <xdr:row>35</xdr:row>
      <xdr:rowOff>9525</xdr:rowOff>
    </xdr:from>
    <xdr:to>
      <xdr:col>55</xdr:col>
      <xdr:colOff>180000</xdr:colOff>
      <xdr:row>35</xdr:row>
      <xdr:rowOff>189525</xdr:rowOff>
    </xdr:to>
    <xdr:pic>
      <xdr:nvPicPr>
        <xdr:cNvPr id="259" name="Kép 258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7094100" y="672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24</xdr:row>
      <xdr:rowOff>9525</xdr:rowOff>
    </xdr:from>
    <xdr:to>
      <xdr:col>58</xdr:col>
      <xdr:colOff>180000</xdr:colOff>
      <xdr:row>24</xdr:row>
      <xdr:rowOff>189525</xdr:rowOff>
    </xdr:to>
    <xdr:pic>
      <xdr:nvPicPr>
        <xdr:cNvPr id="263" name="Kép 26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078027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22</xdr:row>
      <xdr:rowOff>9525</xdr:rowOff>
    </xdr:from>
    <xdr:to>
      <xdr:col>58</xdr:col>
      <xdr:colOff>180000</xdr:colOff>
      <xdr:row>22</xdr:row>
      <xdr:rowOff>189525</xdr:rowOff>
    </xdr:to>
    <xdr:pic>
      <xdr:nvPicPr>
        <xdr:cNvPr id="268" name="Kép 267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0780275" y="443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</xdr:row>
      <xdr:rowOff>9525</xdr:rowOff>
    </xdr:from>
    <xdr:to>
      <xdr:col>58</xdr:col>
      <xdr:colOff>180000</xdr:colOff>
      <xdr:row>2</xdr:row>
      <xdr:rowOff>189525</xdr:rowOff>
    </xdr:to>
    <xdr:pic>
      <xdr:nvPicPr>
        <xdr:cNvPr id="272" name="Kép 27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07802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2</xdr:row>
      <xdr:rowOff>9525</xdr:rowOff>
    </xdr:from>
    <xdr:to>
      <xdr:col>57</xdr:col>
      <xdr:colOff>180000</xdr:colOff>
      <xdr:row>2</xdr:row>
      <xdr:rowOff>189525</xdr:rowOff>
    </xdr:to>
    <xdr:pic>
      <xdr:nvPicPr>
        <xdr:cNvPr id="274" name="Kép 27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695515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12</xdr:row>
      <xdr:rowOff>9525</xdr:rowOff>
    </xdr:from>
    <xdr:to>
      <xdr:col>57</xdr:col>
      <xdr:colOff>180000</xdr:colOff>
      <xdr:row>12</xdr:row>
      <xdr:rowOff>189525</xdr:rowOff>
    </xdr:to>
    <xdr:pic>
      <xdr:nvPicPr>
        <xdr:cNvPr id="280" name="Kép 27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69551550" y="2533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57</xdr:col>
      <xdr:colOff>0</xdr:colOff>
      <xdr:row>10</xdr:row>
      <xdr:rowOff>9525</xdr:rowOff>
    </xdr:from>
    <xdr:to>
      <xdr:col>57</xdr:col>
      <xdr:colOff>180000</xdr:colOff>
      <xdr:row>10</xdr:row>
      <xdr:rowOff>189525</xdr:rowOff>
    </xdr:to>
    <xdr:pic>
      <xdr:nvPicPr>
        <xdr:cNvPr id="281" name="Kép 28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69551550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14</xdr:row>
      <xdr:rowOff>9525</xdr:rowOff>
    </xdr:from>
    <xdr:to>
      <xdr:col>59</xdr:col>
      <xdr:colOff>180000</xdr:colOff>
      <xdr:row>14</xdr:row>
      <xdr:rowOff>189525</xdr:rowOff>
    </xdr:to>
    <xdr:pic>
      <xdr:nvPicPr>
        <xdr:cNvPr id="282" name="Kép 28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20090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15</xdr:row>
      <xdr:rowOff>9525</xdr:rowOff>
    </xdr:from>
    <xdr:to>
      <xdr:col>59</xdr:col>
      <xdr:colOff>180000</xdr:colOff>
      <xdr:row>15</xdr:row>
      <xdr:rowOff>189525</xdr:rowOff>
    </xdr:to>
    <xdr:pic>
      <xdr:nvPicPr>
        <xdr:cNvPr id="283" name="Kép 28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200900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59</xdr:col>
      <xdr:colOff>0</xdr:colOff>
      <xdr:row>5</xdr:row>
      <xdr:rowOff>9525</xdr:rowOff>
    </xdr:from>
    <xdr:to>
      <xdr:col>59</xdr:col>
      <xdr:colOff>180000</xdr:colOff>
      <xdr:row>5</xdr:row>
      <xdr:rowOff>189525</xdr:rowOff>
    </xdr:to>
    <xdr:pic>
      <xdr:nvPicPr>
        <xdr:cNvPr id="284" name="Kép 28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20090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5</xdr:row>
      <xdr:rowOff>9525</xdr:rowOff>
    </xdr:from>
    <xdr:to>
      <xdr:col>60</xdr:col>
      <xdr:colOff>180000</xdr:colOff>
      <xdr:row>5</xdr:row>
      <xdr:rowOff>189525</xdr:rowOff>
    </xdr:to>
    <xdr:pic>
      <xdr:nvPicPr>
        <xdr:cNvPr id="285" name="Kép 28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32377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4</xdr:row>
      <xdr:rowOff>9525</xdr:rowOff>
    </xdr:from>
    <xdr:to>
      <xdr:col>60</xdr:col>
      <xdr:colOff>180000</xdr:colOff>
      <xdr:row>4</xdr:row>
      <xdr:rowOff>189525</xdr:rowOff>
    </xdr:to>
    <xdr:pic>
      <xdr:nvPicPr>
        <xdr:cNvPr id="286" name="Kép 28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32377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14</xdr:row>
      <xdr:rowOff>9525</xdr:rowOff>
    </xdr:from>
    <xdr:to>
      <xdr:col>60</xdr:col>
      <xdr:colOff>180000</xdr:colOff>
      <xdr:row>14</xdr:row>
      <xdr:rowOff>189525</xdr:rowOff>
    </xdr:to>
    <xdr:pic>
      <xdr:nvPicPr>
        <xdr:cNvPr id="287" name="Kép 28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323772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20</xdr:row>
      <xdr:rowOff>9525</xdr:rowOff>
    </xdr:from>
    <xdr:to>
      <xdr:col>61</xdr:col>
      <xdr:colOff>180000</xdr:colOff>
      <xdr:row>20</xdr:row>
      <xdr:rowOff>189525</xdr:rowOff>
    </xdr:to>
    <xdr:pic>
      <xdr:nvPicPr>
        <xdr:cNvPr id="288" name="Kép 28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4466450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0</xdr:colOff>
      <xdr:row>3</xdr:row>
      <xdr:rowOff>9525</xdr:rowOff>
    </xdr:from>
    <xdr:to>
      <xdr:col>61</xdr:col>
      <xdr:colOff>180000</xdr:colOff>
      <xdr:row>3</xdr:row>
      <xdr:rowOff>189525</xdr:rowOff>
    </xdr:to>
    <xdr:pic>
      <xdr:nvPicPr>
        <xdr:cNvPr id="289" name="Kép 28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4466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61</xdr:col>
      <xdr:colOff>180975</xdr:colOff>
      <xdr:row>20</xdr:row>
      <xdr:rowOff>9525</xdr:rowOff>
    </xdr:from>
    <xdr:to>
      <xdr:col>61</xdr:col>
      <xdr:colOff>360975</xdr:colOff>
      <xdr:row>20</xdr:row>
      <xdr:rowOff>189525</xdr:rowOff>
    </xdr:to>
    <xdr:pic>
      <xdr:nvPicPr>
        <xdr:cNvPr id="290" name="Kép 28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4647425" y="4248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18</xdr:row>
      <xdr:rowOff>9525</xdr:rowOff>
    </xdr:from>
    <xdr:to>
      <xdr:col>62</xdr:col>
      <xdr:colOff>180000</xdr:colOff>
      <xdr:row>18</xdr:row>
      <xdr:rowOff>189525</xdr:rowOff>
    </xdr:to>
    <xdr:pic>
      <xdr:nvPicPr>
        <xdr:cNvPr id="291" name="Kép 29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5695175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3</xdr:row>
      <xdr:rowOff>9525</xdr:rowOff>
    </xdr:from>
    <xdr:to>
      <xdr:col>62</xdr:col>
      <xdr:colOff>180000</xdr:colOff>
      <xdr:row>3</xdr:row>
      <xdr:rowOff>189525</xdr:rowOff>
    </xdr:to>
    <xdr:pic>
      <xdr:nvPicPr>
        <xdr:cNvPr id="292" name="Kép 29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56951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62</xdr:col>
      <xdr:colOff>0</xdr:colOff>
      <xdr:row>2</xdr:row>
      <xdr:rowOff>9525</xdr:rowOff>
    </xdr:from>
    <xdr:to>
      <xdr:col>62</xdr:col>
      <xdr:colOff>180000</xdr:colOff>
      <xdr:row>2</xdr:row>
      <xdr:rowOff>189525</xdr:rowOff>
    </xdr:to>
    <xdr:pic>
      <xdr:nvPicPr>
        <xdr:cNvPr id="293" name="Kép 292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56951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13</xdr:row>
      <xdr:rowOff>11906</xdr:rowOff>
    </xdr:from>
    <xdr:to>
      <xdr:col>81</xdr:col>
      <xdr:colOff>269434</xdr:colOff>
      <xdr:row>14</xdr:row>
      <xdr:rowOff>1406</xdr:rowOff>
    </xdr:to>
    <xdr:pic>
      <xdr:nvPicPr>
        <xdr:cNvPr id="25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8009750" y="2726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21</xdr:row>
      <xdr:rowOff>11906</xdr:rowOff>
    </xdr:from>
    <xdr:to>
      <xdr:col>81</xdr:col>
      <xdr:colOff>270000</xdr:colOff>
      <xdr:row>22</xdr:row>
      <xdr:rowOff>1406</xdr:rowOff>
    </xdr:to>
    <xdr:pic>
      <xdr:nvPicPr>
        <xdr:cNvPr id="260" name="Kép 259" descr="gbr.png"/>
        <xdr:cNvPicPr>
          <a:picLocks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78009750" y="4250531"/>
          <a:ext cx="27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22</xdr:row>
      <xdr:rowOff>11906</xdr:rowOff>
    </xdr:from>
    <xdr:to>
      <xdr:col>81</xdr:col>
      <xdr:colOff>269434</xdr:colOff>
      <xdr:row>23</xdr:row>
      <xdr:rowOff>1406</xdr:rowOff>
    </xdr:to>
    <xdr:pic>
      <xdr:nvPicPr>
        <xdr:cNvPr id="261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8009750" y="44410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25</xdr:row>
      <xdr:rowOff>11906</xdr:rowOff>
    </xdr:from>
    <xdr:to>
      <xdr:col>81</xdr:col>
      <xdr:colOff>269434</xdr:colOff>
      <xdr:row>26</xdr:row>
      <xdr:rowOff>1406</xdr:rowOff>
    </xdr:to>
    <xdr:pic>
      <xdr:nvPicPr>
        <xdr:cNvPr id="295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8009750" y="5012531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87</xdr:row>
      <xdr:rowOff>9525</xdr:rowOff>
    </xdr:from>
    <xdr:to>
      <xdr:col>81</xdr:col>
      <xdr:colOff>269434</xdr:colOff>
      <xdr:row>87</xdr:row>
      <xdr:rowOff>189525</xdr:rowOff>
    </xdr:to>
    <xdr:pic>
      <xdr:nvPicPr>
        <xdr:cNvPr id="254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87982425" y="16630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84</xdr:row>
      <xdr:rowOff>9525</xdr:rowOff>
    </xdr:from>
    <xdr:to>
      <xdr:col>81</xdr:col>
      <xdr:colOff>269434</xdr:colOff>
      <xdr:row>84</xdr:row>
      <xdr:rowOff>189525</xdr:rowOff>
    </xdr:to>
    <xdr:pic>
      <xdr:nvPicPr>
        <xdr:cNvPr id="296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87982425" y="17011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85</xdr:row>
      <xdr:rowOff>9525</xdr:rowOff>
    </xdr:from>
    <xdr:to>
      <xdr:col>81</xdr:col>
      <xdr:colOff>269434</xdr:colOff>
      <xdr:row>85</xdr:row>
      <xdr:rowOff>189525</xdr:rowOff>
    </xdr:to>
    <xdr:pic>
      <xdr:nvPicPr>
        <xdr:cNvPr id="297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87982425" y="17583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83</xdr:row>
      <xdr:rowOff>9525</xdr:rowOff>
    </xdr:from>
    <xdr:to>
      <xdr:col>81</xdr:col>
      <xdr:colOff>269434</xdr:colOff>
      <xdr:row>83</xdr:row>
      <xdr:rowOff>189525</xdr:rowOff>
    </xdr:to>
    <xdr:pic>
      <xdr:nvPicPr>
        <xdr:cNvPr id="298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87982425" y="1682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88</xdr:row>
      <xdr:rowOff>9525</xdr:rowOff>
    </xdr:from>
    <xdr:to>
      <xdr:col>81</xdr:col>
      <xdr:colOff>269434</xdr:colOff>
      <xdr:row>88</xdr:row>
      <xdr:rowOff>189525</xdr:rowOff>
    </xdr:to>
    <xdr:pic>
      <xdr:nvPicPr>
        <xdr:cNvPr id="29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87982425" y="173926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86</xdr:row>
      <xdr:rowOff>9525</xdr:rowOff>
    </xdr:from>
    <xdr:to>
      <xdr:col>81</xdr:col>
      <xdr:colOff>269434</xdr:colOff>
      <xdr:row>86</xdr:row>
      <xdr:rowOff>189525</xdr:rowOff>
    </xdr:to>
    <xdr:pic>
      <xdr:nvPicPr>
        <xdr:cNvPr id="300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87982425" y="17202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15</xdr:row>
      <xdr:rowOff>9525</xdr:rowOff>
    </xdr:from>
    <xdr:to>
      <xdr:col>81</xdr:col>
      <xdr:colOff>269434</xdr:colOff>
      <xdr:row>15</xdr:row>
      <xdr:rowOff>189525</xdr:rowOff>
    </xdr:to>
    <xdr:pic>
      <xdr:nvPicPr>
        <xdr:cNvPr id="30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86753700" y="3105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81</xdr:col>
      <xdr:colOff>0</xdr:colOff>
      <xdr:row>27</xdr:row>
      <xdr:rowOff>9525</xdr:rowOff>
    </xdr:from>
    <xdr:to>
      <xdr:col>81</xdr:col>
      <xdr:colOff>269434</xdr:colOff>
      <xdr:row>27</xdr:row>
      <xdr:rowOff>189525</xdr:rowOff>
    </xdr:to>
    <xdr:pic>
      <xdr:nvPicPr>
        <xdr:cNvPr id="302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86753700" y="539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65</xdr:col>
      <xdr:colOff>0</xdr:colOff>
      <xdr:row>9</xdr:row>
      <xdr:rowOff>9525</xdr:rowOff>
    </xdr:from>
    <xdr:to>
      <xdr:col>65</xdr:col>
      <xdr:colOff>180000</xdr:colOff>
      <xdr:row>9</xdr:row>
      <xdr:rowOff>189525</xdr:rowOff>
    </xdr:to>
    <xdr:pic>
      <xdr:nvPicPr>
        <xdr:cNvPr id="303" name="Kép 30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9381350" y="1771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2</xdr:row>
      <xdr:rowOff>9525</xdr:rowOff>
    </xdr:from>
    <xdr:to>
      <xdr:col>65</xdr:col>
      <xdr:colOff>180000</xdr:colOff>
      <xdr:row>2</xdr:row>
      <xdr:rowOff>189525</xdr:rowOff>
    </xdr:to>
    <xdr:pic>
      <xdr:nvPicPr>
        <xdr:cNvPr id="304" name="Kép 30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93813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6</xdr:row>
      <xdr:rowOff>9525</xdr:rowOff>
    </xdr:from>
    <xdr:to>
      <xdr:col>65</xdr:col>
      <xdr:colOff>180000</xdr:colOff>
      <xdr:row>6</xdr:row>
      <xdr:rowOff>189525</xdr:rowOff>
    </xdr:to>
    <xdr:pic>
      <xdr:nvPicPr>
        <xdr:cNvPr id="305" name="Kép 30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938135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6</xdr:row>
      <xdr:rowOff>9525</xdr:rowOff>
    </xdr:from>
    <xdr:to>
      <xdr:col>67</xdr:col>
      <xdr:colOff>180000</xdr:colOff>
      <xdr:row>6</xdr:row>
      <xdr:rowOff>189525</xdr:rowOff>
    </xdr:to>
    <xdr:pic>
      <xdr:nvPicPr>
        <xdr:cNvPr id="306" name="Kép 30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18388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3</xdr:row>
      <xdr:rowOff>9525</xdr:rowOff>
    </xdr:from>
    <xdr:to>
      <xdr:col>67</xdr:col>
      <xdr:colOff>180000</xdr:colOff>
      <xdr:row>3</xdr:row>
      <xdr:rowOff>189525</xdr:rowOff>
    </xdr:to>
    <xdr:pic>
      <xdr:nvPicPr>
        <xdr:cNvPr id="307" name="Kép 30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18388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67</xdr:col>
      <xdr:colOff>0</xdr:colOff>
      <xdr:row>2</xdr:row>
      <xdr:rowOff>9525</xdr:rowOff>
    </xdr:from>
    <xdr:to>
      <xdr:col>67</xdr:col>
      <xdr:colOff>180000</xdr:colOff>
      <xdr:row>2</xdr:row>
      <xdr:rowOff>189525</xdr:rowOff>
    </xdr:to>
    <xdr:pic>
      <xdr:nvPicPr>
        <xdr:cNvPr id="308" name="Kép 30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18388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2</xdr:row>
      <xdr:rowOff>9525</xdr:rowOff>
    </xdr:from>
    <xdr:to>
      <xdr:col>66</xdr:col>
      <xdr:colOff>180000</xdr:colOff>
      <xdr:row>2</xdr:row>
      <xdr:rowOff>189525</xdr:rowOff>
    </xdr:to>
    <xdr:pic>
      <xdr:nvPicPr>
        <xdr:cNvPr id="309" name="Kép 30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061007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10</xdr:row>
      <xdr:rowOff>9525</xdr:rowOff>
    </xdr:from>
    <xdr:to>
      <xdr:col>66</xdr:col>
      <xdr:colOff>180000</xdr:colOff>
      <xdr:row>10</xdr:row>
      <xdr:rowOff>189525</xdr:rowOff>
    </xdr:to>
    <xdr:pic>
      <xdr:nvPicPr>
        <xdr:cNvPr id="310" name="Kép 30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061007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66</xdr:col>
      <xdr:colOff>0</xdr:colOff>
      <xdr:row>6</xdr:row>
      <xdr:rowOff>9525</xdr:rowOff>
    </xdr:from>
    <xdr:to>
      <xdr:col>66</xdr:col>
      <xdr:colOff>180000</xdr:colOff>
      <xdr:row>6</xdr:row>
      <xdr:rowOff>189525</xdr:rowOff>
    </xdr:to>
    <xdr:pic>
      <xdr:nvPicPr>
        <xdr:cNvPr id="311" name="Kép 31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061007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2</xdr:row>
      <xdr:rowOff>9525</xdr:rowOff>
    </xdr:from>
    <xdr:to>
      <xdr:col>64</xdr:col>
      <xdr:colOff>180000</xdr:colOff>
      <xdr:row>2</xdr:row>
      <xdr:rowOff>189525</xdr:rowOff>
    </xdr:to>
    <xdr:pic>
      <xdr:nvPicPr>
        <xdr:cNvPr id="312" name="Kép 31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78152625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4</xdr:row>
      <xdr:rowOff>9525</xdr:rowOff>
    </xdr:from>
    <xdr:to>
      <xdr:col>64</xdr:col>
      <xdr:colOff>180000</xdr:colOff>
      <xdr:row>4</xdr:row>
      <xdr:rowOff>189525</xdr:rowOff>
    </xdr:to>
    <xdr:pic>
      <xdr:nvPicPr>
        <xdr:cNvPr id="313" name="Kép 31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781526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5</xdr:row>
      <xdr:rowOff>9525</xdr:rowOff>
    </xdr:from>
    <xdr:to>
      <xdr:col>64</xdr:col>
      <xdr:colOff>180000</xdr:colOff>
      <xdr:row>5</xdr:row>
      <xdr:rowOff>189525</xdr:rowOff>
    </xdr:to>
    <xdr:pic>
      <xdr:nvPicPr>
        <xdr:cNvPr id="314" name="Kép 31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781526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26</xdr:row>
      <xdr:rowOff>9525</xdr:rowOff>
    </xdr:from>
    <xdr:to>
      <xdr:col>68</xdr:col>
      <xdr:colOff>180000</xdr:colOff>
      <xdr:row>26</xdr:row>
      <xdr:rowOff>189525</xdr:rowOff>
    </xdr:to>
    <xdr:pic>
      <xdr:nvPicPr>
        <xdr:cNvPr id="315" name="Kép 31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3067525" y="520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15</xdr:row>
      <xdr:rowOff>9525</xdr:rowOff>
    </xdr:from>
    <xdr:to>
      <xdr:col>68</xdr:col>
      <xdr:colOff>180000</xdr:colOff>
      <xdr:row>15</xdr:row>
      <xdr:rowOff>189525</xdr:rowOff>
    </xdr:to>
    <xdr:pic>
      <xdr:nvPicPr>
        <xdr:cNvPr id="316" name="Kép 31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3067525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68</xdr:col>
      <xdr:colOff>0</xdr:colOff>
      <xdr:row>10</xdr:row>
      <xdr:rowOff>9525</xdr:rowOff>
    </xdr:from>
    <xdr:to>
      <xdr:col>68</xdr:col>
      <xdr:colOff>180000</xdr:colOff>
      <xdr:row>10</xdr:row>
      <xdr:rowOff>189525</xdr:rowOff>
    </xdr:to>
    <xdr:pic>
      <xdr:nvPicPr>
        <xdr:cNvPr id="317" name="Kép 31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3067525" y="1962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8</xdr:row>
      <xdr:rowOff>9525</xdr:rowOff>
    </xdr:from>
    <xdr:to>
      <xdr:col>69</xdr:col>
      <xdr:colOff>180000</xdr:colOff>
      <xdr:row>8</xdr:row>
      <xdr:rowOff>189525</xdr:rowOff>
    </xdr:to>
    <xdr:pic>
      <xdr:nvPicPr>
        <xdr:cNvPr id="318" name="Kép 31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4296250" y="2152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14</xdr:row>
      <xdr:rowOff>9525</xdr:rowOff>
    </xdr:from>
    <xdr:to>
      <xdr:col>69</xdr:col>
      <xdr:colOff>180000</xdr:colOff>
      <xdr:row>14</xdr:row>
      <xdr:rowOff>189525</xdr:rowOff>
    </xdr:to>
    <xdr:pic>
      <xdr:nvPicPr>
        <xdr:cNvPr id="319" name="Kép 31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429625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69</xdr:col>
      <xdr:colOff>0</xdr:colOff>
      <xdr:row>16</xdr:row>
      <xdr:rowOff>9525</xdr:rowOff>
    </xdr:from>
    <xdr:to>
      <xdr:col>69</xdr:col>
      <xdr:colOff>180000</xdr:colOff>
      <xdr:row>16</xdr:row>
      <xdr:rowOff>189525</xdr:rowOff>
    </xdr:to>
    <xdr:pic>
      <xdr:nvPicPr>
        <xdr:cNvPr id="320" name="Kép 31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4296250" y="3295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3</xdr:row>
      <xdr:rowOff>9525</xdr:rowOff>
    </xdr:from>
    <xdr:to>
      <xdr:col>73</xdr:col>
      <xdr:colOff>180000</xdr:colOff>
      <xdr:row>3</xdr:row>
      <xdr:rowOff>189525</xdr:rowOff>
    </xdr:to>
    <xdr:pic>
      <xdr:nvPicPr>
        <xdr:cNvPr id="322" name="Kép 321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92111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2</xdr:row>
      <xdr:rowOff>9525</xdr:rowOff>
    </xdr:from>
    <xdr:to>
      <xdr:col>73</xdr:col>
      <xdr:colOff>180000</xdr:colOff>
      <xdr:row>2</xdr:row>
      <xdr:rowOff>189525</xdr:rowOff>
    </xdr:to>
    <xdr:pic>
      <xdr:nvPicPr>
        <xdr:cNvPr id="323" name="Kép 32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92111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73</xdr:col>
      <xdr:colOff>0</xdr:colOff>
      <xdr:row>18</xdr:row>
      <xdr:rowOff>9525</xdr:rowOff>
    </xdr:from>
    <xdr:to>
      <xdr:col>73</xdr:col>
      <xdr:colOff>180000</xdr:colOff>
      <xdr:row>18</xdr:row>
      <xdr:rowOff>189525</xdr:rowOff>
    </xdr:to>
    <xdr:pic>
      <xdr:nvPicPr>
        <xdr:cNvPr id="324" name="Kép 32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9211150" y="3676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2</xdr:row>
      <xdr:rowOff>9525</xdr:rowOff>
    </xdr:from>
    <xdr:to>
      <xdr:col>71</xdr:col>
      <xdr:colOff>180000</xdr:colOff>
      <xdr:row>2</xdr:row>
      <xdr:rowOff>189525</xdr:rowOff>
    </xdr:to>
    <xdr:pic>
      <xdr:nvPicPr>
        <xdr:cNvPr id="325" name="Kép 324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675370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14</xdr:row>
      <xdr:rowOff>9525</xdr:rowOff>
    </xdr:from>
    <xdr:to>
      <xdr:col>71</xdr:col>
      <xdr:colOff>180000</xdr:colOff>
      <xdr:row>14</xdr:row>
      <xdr:rowOff>189525</xdr:rowOff>
    </xdr:to>
    <xdr:pic>
      <xdr:nvPicPr>
        <xdr:cNvPr id="326" name="Kép 325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6753700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71</xdr:col>
      <xdr:colOff>0</xdr:colOff>
      <xdr:row>15</xdr:row>
      <xdr:rowOff>9525</xdr:rowOff>
    </xdr:from>
    <xdr:to>
      <xdr:col>71</xdr:col>
      <xdr:colOff>180000</xdr:colOff>
      <xdr:row>15</xdr:row>
      <xdr:rowOff>189525</xdr:rowOff>
    </xdr:to>
    <xdr:pic>
      <xdr:nvPicPr>
        <xdr:cNvPr id="327" name="Kép 326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6753700" y="3105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5</xdr:row>
      <xdr:rowOff>9525</xdr:rowOff>
    </xdr:from>
    <xdr:to>
      <xdr:col>72</xdr:col>
      <xdr:colOff>180000</xdr:colOff>
      <xdr:row>5</xdr:row>
      <xdr:rowOff>189525</xdr:rowOff>
    </xdr:to>
    <xdr:pic>
      <xdr:nvPicPr>
        <xdr:cNvPr id="328" name="Kép 327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79824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72</xdr:col>
      <xdr:colOff>0</xdr:colOff>
      <xdr:row>23</xdr:row>
      <xdr:rowOff>9525</xdr:rowOff>
    </xdr:from>
    <xdr:to>
      <xdr:col>72</xdr:col>
      <xdr:colOff>180000</xdr:colOff>
      <xdr:row>23</xdr:row>
      <xdr:rowOff>189525</xdr:rowOff>
    </xdr:to>
    <xdr:pic>
      <xdr:nvPicPr>
        <xdr:cNvPr id="330" name="Kép 329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7982425" y="462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81</xdr:col>
      <xdr:colOff>0</xdr:colOff>
      <xdr:row>9</xdr:row>
      <xdr:rowOff>9525</xdr:rowOff>
    </xdr:from>
    <xdr:to>
      <xdr:col>81</xdr:col>
      <xdr:colOff>269434</xdr:colOff>
      <xdr:row>9</xdr:row>
      <xdr:rowOff>189525</xdr:rowOff>
    </xdr:to>
    <xdr:pic>
      <xdr:nvPicPr>
        <xdr:cNvPr id="331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91668600" y="1581150"/>
          <a:ext cx="269434" cy="1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72</xdr:col>
      <xdr:colOff>0</xdr:colOff>
      <xdr:row>3</xdr:row>
      <xdr:rowOff>9525</xdr:rowOff>
    </xdr:from>
    <xdr:to>
      <xdr:col>72</xdr:col>
      <xdr:colOff>180000</xdr:colOff>
      <xdr:row>3</xdr:row>
      <xdr:rowOff>189525</xdr:rowOff>
    </xdr:to>
    <xdr:pic>
      <xdr:nvPicPr>
        <xdr:cNvPr id="294" name="Kép 293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798242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79</xdr:col>
      <xdr:colOff>0</xdr:colOff>
      <xdr:row>3</xdr:row>
      <xdr:rowOff>9525</xdr:rowOff>
    </xdr:from>
    <xdr:to>
      <xdr:col>79</xdr:col>
      <xdr:colOff>180000</xdr:colOff>
      <xdr:row>3</xdr:row>
      <xdr:rowOff>189525</xdr:rowOff>
    </xdr:to>
    <xdr:pic>
      <xdr:nvPicPr>
        <xdr:cNvPr id="321" name="Kép 320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658350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79</xdr:col>
      <xdr:colOff>180975</xdr:colOff>
      <xdr:row>3</xdr:row>
      <xdr:rowOff>9525</xdr:rowOff>
    </xdr:from>
    <xdr:to>
      <xdr:col>79</xdr:col>
      <xdr:colOff>360975</xdr:colOff>
      <xdr:row>3</xdr:row>
      <xdr:rowOff>189525</xdr:rowOff>
    </xdr:to>
    <xdr:pic>
      <xdr:nvPicPr>
        <xdr:cNvPr id="329" name="Kép 328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6764475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79</xdr:col>
      <xdr:colOff>361950</xdr:colOff>
      <xdr:row>3</xdr:row>
      <xdr:rowOff>9525</xdr:rowOff>
    </xdr:from>
    <xdr:to>
      <xdr:col>79</xdr:col>
      <xdr:colOff>541950</xdr:colOff>
      <xdr:row>3</xdr:row>
      <xdr:rowOff>189525</xdr:rowOff>
    </xdr:to>
    <xdr:pic>
      <xdr:nvPicPr>
        <xdr:cNvPr id="332" name="Kép 331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6945450" y="819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14</xdr:row>
      <xdr:rowOff>9525</xdr:rowOff>
    </xdr:from>
    <xdr:to>
      <xdr:col>78</xdr:col>
      <xdr:colOff>180000</xdr:colOff>
      <xdr:row>14</xdr:row>
      <xdr:rowOff>189525</xdr:rowOff>
    </xdr:to>
    <xdr:pic>
      <xdr:nvPicPr>
        <xdr:cNvPr id="333" name="Kép 332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5354775" y="2914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7</xdr:row>
      <xdr:rowOff>9525</xdr:rowOff>
    </xdr:from>
    <xdr:to>
      <xdr:col>78</xdr:col>
      <xdr:colOff>180000</xdr:colOff>
      <xdr:row>7</xdr:row>
      <xdr:rowOff>189525</xdr:rowOff>
    </xdr:to>
    <xdr:pic>
      <xdr:nvPicPr>
        <xdr:cNvPr id="334" name="Kép 333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5354775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78</xdr:col>
      <xdr:colOff>0</xdr:colOff>
      <xdr:row>13</xdr:row>
      <xdr:rowOff>9525</xdr:rowOff>
    </xdr:from>
    <xdr:to>
      <xdr:col>78</xdr:col>
      <xdr:colOff>180000</xdr:colOff>
      <xdr:row>13</xdr:row>
      <xdr:rowOff>189525</xdr:rowOff>
    </xdr:to>
    <xdr:pic>
      <xdr:nvPicPr>
        <xdr:cNvPr id="335" name="Kép 334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5354775" y="2724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6</xdr:row>
      <xdr:rowOff>9525</xdr:rowOff>
    </xdr:from>
    <xdr:to>
      <xdr:col>77</xdr:col>
      <xdr:colOff>180000</xdr:colOff>
      <xdr:row>6</xdr:row>
      <xdr:rowOff>189525</xdr:rowOff>
    </xdr:to>
    <xdr:pic>
      <xdr:nvPicPr>
        <xdr:cNvPr id="336" name="Kép 335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412605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2</xdr:row>
      <xdr:rowOff>9525</xdr:rowOff>
    </xdr:from>
    <xdr:to>
      <xdr:col>77</xdr:col>
      <xdr:colOff>180000</xdr:colOff>
      <xdr:row>2</xdr:row>
      <xdr:rowOff>189525</xdr:rowOff>
    </xdr:to>
    <xdr:pic>
      <xdr:nvPicPr>
        <xdr:cNvPr id="337" name="Kép 336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4126050" y="628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7</xdr:row>
      <xdr:rowOff>9525</xdr:rowOff>
    </xdr:from>
    <xdr:to>
      <xdr:col>77</xdr:col>
      <xdr:colOff>180000</xdr:colOff>
      <xdr:row>7</xdr:row>
      <xdr:rowOff>189525</xdr:rowOff>
    </xdr:to>
    <xdr:pic>
      <xdr:nvPicPr>
        <xdr:cNvPr id="338" name="Kép 337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4126050" y="1581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5</xdr:row>
      <xdr:rowOff>9525</xdr:rowOff>
    </xdr:from>
    <xdr:to>
      <xdr:col>76</xdr:col>
      <xdr:colOff>180000</xdr:colOff>
      <xdr:row>5</xdr:row>
      <xdr:rowOff>189525</xdr:rowOff>
    </xdr:to>
    <xdr:pic>
      <xdr:nvPicPr>
        <xdr:cNvPr id="339" name="Kép 338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2897325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6</xdr:row>
      <xdr:rowOff>9525</xdr:rowOff>
    </xdr:from>
    <xdr:to>
      <xdr:col>76</xdr:col>
      <xdr:colOff>180000</xdr:colOff>
      <xdr:row>6</xdr:row>
      <xdr:rowOff>189525</xdr:rowOff>
    </xdr:to>
    <xdr:pic>
      <xdr:nvPicPr>
        <xdr:cNvPr id="340" name="Kép 339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2897325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76</xdr:col>
      <xdr:colOff>0</xdr:colOff>
      <xdr:row>4</xdr:row>
      <xdr:rowOff>9525</xdr:rowOff>
    </xdr:from>
    <xdr:to>
      <xdr:col>76</xdr:col>
      <xdr:colOff>180000</xdr:colOff>
      <xdr:row>4</xdr:row>
      <xdr:rowOff>189525</xdr:rowOff>
    </xdr:to>
    <xdr:pic>
      <xdr:nvPicPr>
        <xdr:cNvPr id="341" name="Kép 340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2897325" y="1009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5</xdr:row>
      <xdr:rowOff>9525</xdr:rowOff>
    </xdr:from>
    <xdr:to>
      <xdr:col>75</xdr:col>
      <xdr:colOff>180000</xdr:colOff>
      <xdr:row>5</xdr:row>
      <xdr:rowOff>189525</xdr:rowOff>
    </xdr:to>
    <xdr:pic>
      <xdr:nvPicPr>
        <xdr:cNvPr id="342" name="Kép 341" descr="aran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91668600" y="12001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6</xdr:row>
      <xdr:rowOff>9525</xdr:rowOff>
    </xdr:from>
    <xdr:to>
      <xdr:col>75</xdr:col>
      <xdr:colOff>180000</xdr:colOff>
      <xdr:row>6</xdr:row>
      <xdr:rowOff>189525</xdr:rowOff>
    </xdr:to>
    <xdr:pic>
      <xdr:nvPicPr>
        <xdr:cNvPr id="343" name="Kép 342" descr="ezüst.pn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91668600" y="13906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75</xdr:col>
      <xdr:colOff>0</xdr:colOff>
      <xdr:row>4</xdr:row>
      <xdr:rowOff>9525</xdr:rowOff>
    </xdr:from>
    <xdr:to>
      <xdr:col>75</xdr:col>
      <xdr:colOff>180000</xdr:colOff>
      <xdr:row>4</xdr:row>
      <xdr:rowOff>189525</xdr:rowOff>
    </xdr:to>
    <xdr:pic>
      <xdr:nvPicPr>
        <xdr:cNvPr id="344" name="Kép 343" descr="bronz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91668600" y="1009650"/>
          <a:ext cx="180000" cy="1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9525</xdr:rowOff>
    </xdr:from>
    <xdr:to>
      <xdr:col>2</xdr:col>
      <xdr:colOff>180000</xdr:colOff>
      <xdr:row>1</xdr:row>
      <xdr:rowOff>189525</xdr:rowOff>
    </xdr:to>
    <xdr:pic>
      <xdr:nvPicPr>
        <xdr:cNvPr id="2" name="Kép 1" descr="aran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95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9525</xdr:rowOff>
    </xdr:from>
    <xdr:to>
      <xdr:col>2</xdr:col>
      <xdr:colOff>180000</xdr:colOff>
      <xdr:row>2</xdr:row>
      <xdr:rowOff>189525</xdr:rowOff>
    </xdr:to>
    <xdr:pic>
      <xdr:nvPicPr>
        <xdr:cNvPr id="3" name="Kép 2" descr="ezüst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9200" y="2000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9525</xdr:rowOff>
    </xdr:from>
    <xdr:to>
      <xdr:col>2</xdr:col>
      <xdr:colOff>180000</xdr:colOff>
      <xdr:row>3</xdr:row>
      <xdr:rowOff>189525</xdr:rowOff>
    </xdr:to>
    <xdr:pic>
      <xdr:nvPicPr>
        <xdr:cNvPr id="4" name="Kép 3" descr="bronz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19200" y="390525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D92"/>
  <sheetViews>
    <sheetView tabSelected="1" workbookViewId="0">
      <pane xSplit="1" ySplit="2" topLeftCell="BX3" activePane="bottomRight" state="frozen"/>
      <selection pane="topRight" activeCell="B1" sqref="B1"/>
      <selection pane="bottomLeft" activeCell="A3" sqref="A3"/>
      <selection pane="bottomRight" activeCell="BY24" sqref="BY24"/>
    </sheetView>
  </sheetViews>
  <sheetFormatPr defaultRowHeight="15"/>
  <cols>
    <col min="1" max="1" width="16.5703125" style="4" bestFit="1" customWidth="1"/>
    <col min="2" max="2" width="18.42578125" style="7" customWidth="1"/>
    <col min="3" max="6" width="18.42578125" style="4" customWidth="1"/>
    <col min="7" max="7" width="15.7109375" style="10" customWidth="1"/>
    <col min="8" max="8" width="18.42578125" style="7" customWidth="1"/>
    <col min="9" max="13" width="18.42578125" style="4" customWidth="1"/>
    <col min="14" max="14" width="18.42578125" style="10" customWidth="1"/>
    <col min="15" max="15" width="18.42578125" style="7" customWidth="1"/>
    <col min="16" max="21" width="18.42578125" style="4" customWidth="1"/>
    <col min="22" max="22" width="18.42578125" style="10" customWidth="1"/>
    <col min="23" max="23" width="18.42578125" style="7" customWidth="1"/>
    <col min="24" max="30" width="18.42578125" style="4" customWidth="1"/>
    <col min="31" max="31" width="18.42578125" style="10" customWidth="1"/>
    <col min="32" max="32" width="18.42578125" style="7" customWidth="1"/>
    <col min="33" max="35" width="18.42578125" style="4" customWidth="1"/>
    <col min="36" max="36" width="15.7109375" style="10" customWidth="1"/>
    <col min="37" max="37" width="18.42578125" style="7" customWidth="1"/>
    <col min="38" max="45" width="18.42578125" style="4" customWidth="1"/>
    <col min="46" max="46" width="18.42578125" style="10" customWidth="1"/>
    <col min="47" max="47" width="18.42578125" style="7" customWidth="1"/>
    <col min="48" max="53" width="18.42578125" style="4" customWidth="1"/>
    <col min="54" max="54" width="18.42578125" style="10" customWidth="1"/>
    <col min="55" max="55" width="18.42578125" style="7" customWidth="1"/>
    <col min="56" max="63" width="18.42578125" style="4" customWidth="1"/>
    <col min="64" max="64" width="18.42578125" style="10" customWidth="1"/>
    <col min="65" max="65" width="18.42578125" style="7" customWidth="1"/>
    <col min="66" max="70" width="18.42578125" style="4" customWidth="1"/>
    <col min="71" max="71" width="18.42578125" style="10" customWidth="1"/>
    <col min="72" max="72" width="18.42578125" style="7" customWidth="1"/>
    <col min="73" max="74" width="18.42578125" style="4" customWidth="1"/>
    <col min="75" max="75" width="18.42578125" style="10" customWidth="1"/>
    <col min="76" max="76" width="18.42578125" style="7" customWidth="1"/>
    <col min="77" max="80" width="18.42578125" style="4" customWidth="1"/>
    <col min="81" max="81" width="18.42578125" style="10" customWidth="1"/>
    <col min="82" max="82" width="15.7109375" style="10" customWidth="1"/>
    <col min="83" max="16384" width="9.140625" style="4"/>
  </cols>
  <sheetData>
    <row r="1" spans="1:82" s="2" customFormat="1">
      <c r="A1" s="15" t="s">
        <v>40</v>
      </c>
      <c r="B1" s="16">
        <v>43141</v>
      </c>
      <c r="C1" s="17"/>
      <c r="D1" s="17"/>
      <c r="E1" s="17"/>
      <c r="F1" s="17"/>
      <c r="G1" s="18"/>
      <c r="H1" s="14">
        <v>43142</v>
      </c>
      <c r="I1" s="14"/>
      <c r="J1" s="14"/>
      <c r="K1" s="14"/>
      <c r="L1" s="14"/>
      <c r="M1" s="14"/>
      <c r="N1" s="14"/>
      <c r="O1" s="14">
        <v>43143</v>
      </c>
      <c r="P1" s="14"/>
      <c r="Q1" s="14"/>
      <c r="R1" s="14"/>
      <c r="S1" s="14"/>
      <c r="T1" s="14"/>
      <c r="U1" s="14"/>
      <c r="V1" s="14"/>
      <c r="W1" s="14">
        <v>43144</v>
      </c>
      <c r="X1" s="14"/>
      <c r="Y1" s="14"/>
      <c r="Z1" s="14"/>
      <c r="AA1" s="14"/>
      <c r="AB1" s="14"/>
      <c r="AC1" s="14"/>
      <c r="AD1" s="14"/>
      <c r="AE1" s="14"/>
      <c r="AF1" s="16">
        <v>43145</v>
      </c>
      <c r="AG1" s="17"/>
      <c r="AH1" s="17"/>
      <c r="AI1" s="17"/>
      <c r="AJ1" s="18"/>
      <c r="AK1" s="14">
        <v>43146</v>
      </c>
      <c r="AL1" s="14"/>
      <c r="AM1" s="14"/>
      <c r="AN1" s="14"/>
      <c r="AO1" s="14"/>
      <c r="AP1" s="14"/>
      <c r="AQ1" s="14"/>
      <c r="AR1" s="14"/>
      <c r="AS1" s="14"/>
      <c r="AT1" s="14"/>
      <c r="AU1" s="14">
        <v>43147</v>
      </c>
      <c r="AV1" s="14"/>
      <c r="AW1" s="14"/>
      <c r="AX1" s="14"/>
      <c r="AY1" s="14"/>
      <c r="AZ1" s="14"/>
      <c r="BA1" s="14"/>
      <c r="BB1" s="14"/>
      <c r="BC1" s="14">
        <v>43148</v>
      </c>
      <c r="BD1" s="14"/>
      <c r="BE1" s="14"/>
      <c r="BF1" s="14"/>
      <c r="BG1" s="14"/>
      <c r="BH1" s="14"/>
      <c r="BI1" s="14"/>
      <c r="BJ1" s="14"/>
      <c r="BK1" s="14"/>
      <c r="BL1" s="14"/>
      <c r="BM1" s="14">
        <v>43149</v>
      </c>
      <c r="BN1" s="14"/>
      <c r="BO1" s="14"/>
      <c r="BP1" s="14"/>
      <c r="BQ1" s="14"/>
      <c r="BR1" s="14"/>
      <c r="BS1" s="14"/>
      <c r="BT1" s="14">
        <v>43150</v>
      </c>
      <c r="BU1" s="14"/>
      <c r="BV1" s="14"/>
      <c r="BW1" s="14"/>
      <c r="BX1" s="14">
        <v>43151</v>
      </c>
      <c r="BY1" s="14"/>
      <c r="BZ1" s="14"/>
      <c r="CA1" s="14"/>
      <c r="CB1" s="14"/>
      <c r="CC1" s="14"/>
      <c r="CD1" s="12" t="s">
        <v>42</v>
      </c>
    </row>
    <row r="2" spans="1:82" s="2" customFormat="1" ht="33.75" customHeight="1">
      <c r="A2" s="15"/>
      <c r="B2" s="3" t="s">
        <v>1</v>
      </c>
      <c r="C2" s="3" t="s">
        <v>2</v>
      </c>
      <c r="D2" s="3" t="s">
        <v>4</v>
      </c>
      <c r="E2" s="3" t="s">
        <v>37</v>
      </c>
      <c r="F2" s="3" t="s">
        <v>41</v>
      </c>
      <c r="G2" s="8" t="s">
        <v>43</v>
      </c>
      <c r="H2" s="3" t="s">
        <v>44</v>
      </c>
      <c r="I2" s="3" t="s">
        <v>53</v>
      </c>
      <c r="J2" s="3" t="s">
        <v>55</v>
      </c>
      <c r="K2" s="3" t="s">
        <v>54</v>
      </c>
      <c r="L2" s="3" t="s">
        <v>56</v>
      </c>
      <c r="M2" s="3" t="s">
        <v>60</v>
      </c>
      <c r="N2" s="8" t="s">
        <v>43</v>
      </c>
      <c r="O2" s="3" t="s">
        <v>61</v>
      </c>
      <c r="P2" s="3" t="s">
        <v>62</v>
      </c>
      <c r="Q2" s="3" t="s">
        <v>63</v>
      </c>
      <c r="R2" s="3" t="s">
        <v>64</v>
      </c>
      <c r="S2" s="3" t="s">
        <v>65</v>
      </c>
      <c r="T2" s="3" t="s">
        <v>66</v>
      </c>
      <c r="U2" s="3" t="s">
        <v>67</v>
      </c>
      <c r="V2" s="8" t="s">
        <v>43</v>
      </c>
      <c r="W2" s="3" t="s">
        <v>68</v>
      </c>
      <c r="X2" s="3" t="s">
        <v>69</v>
      </c>
      <c r="Y2" s="3" t="s">
        <v>76</v>
      </c>
      <c r="Z2" s="3" t="s">
        <v>79</v>
      </c>
      <c r="AA2" s="3" t="s">
        <v>86</v>
      </c>
      <c r="AB2" s="3" t="s">
        <v>87</v>
      </c>
      <c r="AC2" s="3" t="s">
        <v>88</v>
      </c>
      <c r="AD2" s="3" t="s">
        <v>89</v>
      </c>
      <c r="AE2" s="8" t="s">
        <v>43</v>
      </c>
      <c r="AF2" s="3" t="s">
        <v>90</v>
      </c>
      <c r="AG2" s="3" t="s">
        <v>91</v>
      </c>
      <c r="AH2" s="3" t="s">
        <v>92</v>
      </c>
      <c r="AI2" s="3" t="s">
        <v>93</v>
      </c>
      <c r="AJ2" s="8" t="s">
        <v>43</v>
      </c>
      <c r="AK2" s="3" t="s">
        <v>94</v>
      </c>
      <c r="AL2" s="3" t="s">
        <v>95</v>
      </c>
      <c r="AM2" s="3" t="s">
        <v>105</v>
      </c>
      <c r="AN2" s="3" t="s">
        <v>106</v>
      </c>
      <c r="AO2" s="3" t="s">
        <v>108</v>
      </c>
      <c r="AP2" s="3" t="s">
        <v>111</v>
      </c>
      <c r="AQ2" s="3" t="s">
        <v>112</v>
      </c>
      <c r="AR2" s="3" t="s">
        <v>107</v>
      </c>
      <c r="AS2" s="3" t="s">
        <v>113</v>
      </c>
      <c r="AT2" s="8" t="s">
        <v>43</v>
      </c>
      <c r="AU2" s="3" t="s">
        <v>114</v>
      </c>
      <c r="AV2" s="3" t="s">
        <v>117</v>
      </c>
      <c r="AW2" s="3" t="s">
        <v>118</v>
      </c>
      <c r="AX2" s="3" t="s">
        <v>120</v>
      </c>
      <c r="AY2" s="3" t="s">
        <v>128</v>
      </c>
      <c r="AZ2" s="3" t="s">
        <v>129</v>
      </c>
      <c r="BA2" s="3" t="s">
        <v>130</v>
      </c>
      <c r="BB2" s="8" t="s">
        <v>43</v>
      </c>
      <c r="BC2" s="3" t="s">
        <v>131</v>
      </c>
      <c r="BD2" s="3" t="s">
        <v>135</v>
      </c>
      <c r="BE2" s="3" t="s">
        <v>136</v>
      </c>
      <c r="BF2" s="3" t="s">
        <v>137</v>
      </c>
      <c r="BG2" s="3" t="s">
        <v>138</v>
      </c>
      <c r="BH2" s="3" t="s">
        <v>139</v>
      </c>
      <c r="BI2" s="3" t="s">
        <v>141</v>
      </c>
      <c r="BJ2" s="3" t="s">
        <v>142</v>
      </c>
      <c r="BK2" s="3" t="s">
        <v>144</v>
      </c>
      <c r="BL2" s="8" t="s">
        <v>43</v>
      </c>
      <c r="BM2" s="3" t="s">
        <v>145</v>
      </c>
      <c r="BN2" s="3" t="s">
        <v>146</v>
      </c>
      <c r="BO2" s="3" t="s">
        <v>153</v>
      </c>
      <c r="BP2" s="3" t="s">
        <v>154</v>
      </c>
      <c r="BQ2" s="3" t="s">
        <v>155</v>
      </c>
      <c r="BR2" s="3" t="s">
        <v>156</v>
      </c>
      <c r="BS2" s="8" t="s">
        <v>43</v>
      </c>
      <c r="BT2" s="3" t="s">
        <v>156</v>
      </c>
      <c r="BU2" s="3" t="s">
        <v>157</v>
      </c>
      <c r="BV2" s="3" t="s">
        <v>158</v>
      </c>
      <c r="BW2" s="8" t="s">
        <v>43</v>
      </c>
      <c r="BX2" s="3" t="s">
        <v>159</v>
      </c>
      <c r="BY2" s="3" t="s">
        <v>160</v>
      </c>
      <c r="BZ2" s="3" t="s">
        <v>161</v>
      </c>
      <c r="CA2" s="3" t="s">
        <v>162</v>
      </c>
      <c r="CB2" s="3" t="s">
        <v>163</v>
      </c>
      <c r="CC2" s="8" t="s">
        <v>43</v>
      </c>
      <c r="CD2" s="13"/>
    </row>
    <row r="3" spans="1:82">
      <c r="A3" s="4" t="s">
        <v>8</v>
      </c>
      <c r="B3" s="5">
        <v>149</v>
      </c>
      <c r="C3" s="6"/>
      <c r="D3" s="6">
        <v>22</v>
      </c>
      <c r="E3" s="6">
        <v>88.51</v>
      </c>
      <c r="F3" s="6">
        <v>196</v>
      </c>
      <c r="G3" s="9">
        <f>SUM(A3:F3)</f>
        <v>455.51</v>
      </c>
      <c r="H3" s="6">
        <v>144</v>
      </c>
      <c r="I3" s="6">
        <v>266</v>
      </c>
      <c r="J3" s="6">
        <v>93</v>
      </c>
      <c r="K3" s="6">
        <v>78.989999999999995</v>
      </c>
      <c r="L3" s="6"/>
      <c r="M3" s="6">
        <v>12</v>
      </c>
      <c r="N3" s="9">
        <f>SUM(H3:M3)</f>
        <v>593.99</v>
      </c>
      <c r="O3" s="6">
        <v>50</v>
      </c>
      <c r="P3" s="6"/>
      <c r="Q3" s="6">
        <v>80.77</v>
      </c>
      <c r="R3" s="6">
        <v>100</v>
      </c>
      <c r="S3" s="6">
        <v>40</v>
      </c>
      <c r="T3" s="6">
        <v>36</v>
      </c>
      <c r="U3" s="6">
        <v>115</v>
      </c>
      <c r="V3" s="9">
        <f>SUM(O3:U3)</f>
        <v>421.77</v>
      </c>
      <c r="W3" s="6"/>
      <c r="X3" s="6">
        <v>47.66</v>
      </c>
      <c r="Y3" s="6">
        <v>131</v>
      </c>
      <c r="Z3" s="6">
        <v>191</v>
      </c>
      <c r="AA3" s="6">
        <v>50</v>
      </c>
      <c r="AB3" s="6"/>
      <c r="AC3" s="6"/>
      <c r="AD3" s="6">
        <v>65.95</v>
      </c>
      <c r="AE3" s="9">
        <f>SUM(W3:AD3)</f>
        <v>485.60999999999996</v>
      </c>
      <c r="AF3" s="5"/>
      <c r="AG3" s="6">
        <v>44</v>
      </c>
      <c r="AH3" s="6">
        <v>95</v>
      </c>
      <c r="AI3" s="6"/>
      <c r="AJ3" s="9">
        <f>SUM(AF3:AI3)</f>
        <v>139</v>
      </c>
      <c r="AK3" s="6">
        <v>196</v>
      </c>
      <c r="AL3" s="6">
        <v>109.62</v>
      </c>
      <c r="AM3" s="6"/>
      <c r="AN3" s="6"/>
      <c r="AO3" s="6">
        <v>220</v>
      </c>
      <c r="AP3" s="6">
        <v>10.36</v>
      </c>
      <c r="AQ3" s="6">
        <v>146.69999999999999</v>
      </c>
      <c r="AR3" s="6">
        <v>24</v>
      </c>
      <c r="AS3" s="6"/>
      <c r="AT3" s="9">
        <f>SUM(AK3:AS3)</f>
        <v>706.68000000000006</v>
      </c>
      <c r="AU3" s="6">
        <v>11</v>
      </c>
      <c r="AV3" s="6">
        <v>125</v>
      </c>
      <c r="AW3" s="6">
        <v>55</v>
      </c>
      <c r="AX3" s="6">
        <v>183</v>
      </c>
      <c r="AY3" s="6"/>
      <c r="AZ3" s="6"/>
      <c r="BA3" s="6"/>
      <c r="BB3" s="9">
        <f>SUM(AU3:BA3)</f>
        <v>374</v>
      </c>
      <c r="BC3" s="6"/>
      <c r="BD3" s="6">
        <v>20</v>
      </c>
      <c r="BE3" s="6">
        <v>74</v>
      </c>
      <c r="BF3" s="6">
        <v>100</v>
      </c>
      <c r="BG3" s="6">
        <v>92</v>
      </c>
      <c r="BH3" s="6"/>
      <c r="BI3" s="6"/>
      <c r="BJ3" s="6"/>
      <c r="BK3" s="6">
        <v>187</v>
      </c>
      <c r="BL3" s="9">
        <f>SUM(BC3:BK3)</f>
        <v>473</v>
      </c>
      <c r="BM3" s="6">
        <v>153</v>
      </c>
      <c r="BN3" s="6">
        <v>112.88</v>
      </c>
      <c r="BO3" s="6">
        <v>100</v>
      </c>
      <c r="BP3" s="6">
        <v>143</v>
      </c>
      <c r="BQ3" s="6"/>
      <c r="BR3" s="6">
        <v>17</v>
      </c>
      <c r="BS3" s="9">
        <f>SUM(BM3:BR3)</f>
        <v>525.88</v>
      </c>
      <c r="BT3" s="6">
        <v>103</v>
      </c>
      <c r="BU3" s="6"/>
      <c r="BV3" s="6">
        <v>100</v>
      </c>
      <c r="BW3" s="9">
        <f>SUM(BT3:BV3)</f>
        <v>203</v>
      </c>
      <c r="BX3" s="6"/>
      <c r="BY3" s="6"/>
      <c r="BZ3" s="6">
        <v>80</v>
      </c>
      <c r="CA3" s="6"/>
      <c r="CB3" s="6">
        <v>109</v>
      </c>
      <c r="CC3" s="9">
        <f>SUM(BX3:CB3)</f>
        <v>189</v>
      </c>
      <c r="CD3" s="9">
        <f>+G3+N3+V3+AE3+AJ3+AT3+BB3+BL3+BS3+BW3+CC3</f>
        <v>4567.4400000000005</v>
      </c>
    </row>
    <row r="4" spans="1:82">
      <c r="A4" s="4" t="s">
        <v>17</v>
      </c>
      <c r="B4" s="5">
        <v>26</v>
      </c>
      <c r="C4" s="6"/>
      <c r="D4" s="6">
        <v>37</v>
      </c>
      <c r="E4" s="6">
        <v>177</v>
      </c>
      <c r="F4" s="6">
        <v>187</v>
      </c>
      <c r="G4" s="9">
        <f>SUM(A4:F4)</f>
        <v>427</v>
      </c>
      <c r="H4" s="6"/>
      <c r="I4" s="6">
        <v>48.95</v>
      </c>
      <c r="J4" s="6">
        <v>48</v>
      </c>
      <c r="K4" s="6">
        <v>200</v>
      </c>
      <c r="L4" s="6">
        <v>131</v>
      </c>
      <c r="M4" s="6">
        <v>20</v>
      </c>
      <c r="N4" s="9">
        <f>SUM(H4:M4)</f>
        <v>447.95</v>
      </c>
      <c r="O4" s="6"/>
      <c r="P4" s="6">
        <v>36</v>
      </c>
      <c r="Q4" s="6">
        <v>182</v>
      </c>
      <c r="R4" s="6">
        <v>161</v>
      </c>
      <c r="S4" s="6"/>
      <c r="T4" s="6">
        <v>29</v>
      </c>
      <c r="U4" s="6">
        <v>183</v>
      </c>
      <c r="V4" s="9">
        <f>SUM(O4:U4)</f>
        <v>591</v>
      </c>
      <c r="W4" s="6"/>
      <c r="X4" s="6">
        <v>31.4</v>
      </c>
      <c r="Y4" s="6">
        <v>23.94</v>
      </c>
      <c r="Z4" s="6">
        <v>19</v>
      </c>
      <c r="AA4" s="6"/>
      <c r="AB4" s="6">
        <v>230</v>
      </c>
      <c r="AC4" s="6">
        <v>29</v>
      </c>
      <c r="AD4" s="6"/>
      <c r="AE4" s="9">
        <f>SUM(W4:AD4)</f>
        <v>333.34000000000003</v>
      </c>
      <c r="AF4" s="5">
        <v>8</v>
      </c>
      <c r="AG4" s="6">
        <v>21.99</v>
      </c>
      <c r="AH4" s="6">
        <v>210</v>
      </c>
      <c r="AI4" s="6">
        <v>160</v>
      </c>
      <c r="AJ4" s="9">
        <f>SUM(AF4:AI4)</f>
        <v>399.99</v>
      </c>
      <c r="AK4" s="6">
        <v>77</v>
      </c>
      <c r="AL4" s="6">
        <v>50</v>
      </c>
      <c r="AM4" s="6">
        <v>115</v>
      </c>
      <c r="AN4" s="6">
        <v>44.98</v>
      </c>
      <c r="AO4" s="6">
        <v>23</v>
      </c>
      <c r="AP4" s="6">
        <v>153</v>
      </c>
      <c r="AQ4" s="6">
        <v>40.659999999999997</v>
      </c>
      <c r="AR4" s="6">
        <v>65</v>
      </c>
      <c r="AS4" s="6">
        <v>100</v>
      </c>
      <c r="AT4" s="9">
        <f>SUM(AK4:AS4)</f>
        <v>668.64</v>
      </c>
      <c r="AU4" s="6">
        <v>97</v>
      </c>
      <c r="AV4" s="6">
        <v>58</v>
      </c>
      <c r="AW4" s="6">
        <v>13.45</v>
      </c>
      <c r="AX4" s="6">
        <v>22.98</v>
      </c>
      <c r="AY4" s="6">
        <v>15</v>
      </c>
      <c r="AZ4" s="6">
        <v>32</v>
      </c>
      <c r="BA4" s="6"/>
      <c r="BB4" s="9">
        <f>SUM(AU4:BA4)</f>
        <v>238.42999999999998</v>
      </c>
      <c r="BC4" s="6">
        <v>9</v>
      </c>
      <c r="BD4" s="6">
        <v>26.86</v>
      </c>
      <c r="BE4" s="6">
        <v>13</v>
      </c>
      <c r="BF4" s="6">
        <v>40</v>
      </c>
      <c r="BG4" s="6">
        <v>67</v>
      </c>
      <c r="BH4" s="6">
        <v>19</v>
      </c>
      <c r="BI4" s="6"/>
      <c r="BJ4" s="6">
        <v>165</v>
      </c>
      <c r="BK4" s="6">
        <v>163</v>
      </c>
      <c r="BL4" s="9">
        <f>SUM(BC4:BK4)</f>
        <v>502.86</v>
      </c>
      <c r="BM4" s="6"/>
      <c r="BN4" s="6">
        <v>14.44</v>
      </c>
      <c r="BO4" s="6">
        <v>40</v>
      </c>
      <c r="BP4" s="6">
        <v>195</v>
      </c>
      <c r="BQ4" s="6"/>
      <c r="BR4" s="6">
        <v>14</v>
      </c>
      <c r="BS4" s="9">
        <f>SUM(BM4:BR4)</f>
        <v>263.44</v>
      </c>
      <c r="BT4" s="6">
        <v>34</v>
      </c>
      <c r="BU4" s="6">
        <v>195</v>
      </c>
      <c r="BV4" s="6">
        <v>80</v>
      </c>
      <c r="BW4" s="9">
        <f>SUM(BT4:BV4)</f>
        <v>309</v>
      </c>
      <c r="BX4" s="6">
        <v>15</v>
      </c>
      <c r="BY4" s="6">
        <v>32</v>
      </c>
      <c r="BZ4" s="6">
        <v>50</v>
      </c>
      <c r="CA4" s="6"/>
      <c r="CB4" s="6">
        <v>276</v>
      </c>
      <c r="CC4" s="9">
        <f>SUM(BX4:CB4)</f>
        <v>373</v>
      </c>
      <c r="CD4" s="9">
        <f>+G4+N4+V4+AE4+AJ4+AT4+BB4+BL4+BS4+BW4+CC4</f>
        <v>4554.6499999999996</v>
      </c>
    </row>
    <row r="5" spans="1:82">
      <c r="A5" s="4" t="s">
        <v>0</v>
      </c>
      <c r="B5" s="5">
        <v>47.58</v>
      </c>
      <c r="C5" s="6">
        <v>43</v>
      </c>
      <c r="D5" s="6">
        <v>9</v>
      </c>
      <c r="E5" s="6">
        <v>2.56</v>
      </c>
      <c r="F5" s="6">
        <v>15.73</v>
      </c>
      <c r="G5" s="9">
        <f>SUM(A5:F5)</f>
        <v>117.87</v>
      </c>
      <c r="H5" s="6">
        <v>122.95</v>
      </c>
      <c r="I5" s="6">
        <v>15.43</v>
      </c>
      <c r="J5" s="6">
        <v>10</v>
      </c>
      <c r="K5" s="6">
        <v>3.17</v>
      </c>
      <c r="L5" s="6">
        <v>98</v>
      </c>
      <c r="M5" s="6">
        <v>106</v>
      </c>
      <c r="N5" s="9">
        <f>SUM(H5:M5)</f>
        <v>355.54999999999995</v>
      </c>
      <c r="O5" s="6">
        <v>209</v>
      </c>
      <c r="P5" s="6">
        <v>60</v>
      </c>
      <c r="Q5" s="6">
        <v>0.83</v>
      </c>
      <c r="R5" s="6">
        <v>15.78</v>
      </c>
      <c r="S5" s="6">
        <v>72</v>
      </c>
      <c r="T5" s="6">
        <v>86</v>
      </c>
      <c r="U5" s="6">
        <v>14.99</v>
      </c>
      <c r="V5" s="9">
        <f>SUM(O5:U5)</f>
        <v>458.59999999999997</v>
      </c>
      <c r="W5" s="6">
        <v>232</v>
      </c>
      <c r="X5" s="6">
        <v>60.61</v>
      </c>
      <c r="Y5" s="6">
        <v>90.97</v>
      </c>
      <c r="Z5" s="6">
        <v>18.809999999999999</v>
      </c>
      <c r="AA5" s="6">
        <v>36</v>
      </c>
      <c r="AB5" s="6">
        <v>54</v>
      </c>
      <c r="AC5" s="6">
        <v>28</v>
      </c>
      <c r="AD5" s="6">
        <v>60</v>
      </c>
      <c r="AE5" s="9">
        <f>SUM(W5:AD5)</f>
        <v>580.3900000000001</v>
      </c>
      <c r="AF5" s="5">
        <v>222</v>
      </c>
      <c r="AG5" s="6">
        <v>85</v>
      </c>
      <c r="AH5" s="6">
        <v>16.690000000000001</v>
      </c>
      <c r="AI5" s="6">
        <v>58</v>
      </c>
      <c r="AJ5" s="9">
        <f>SUM(AF5:AI5)</f>
        <v>381.69</v>
      </c>
      <c r="AK5" s="6">
        <v>35</v>
      </c>
      <c r="AL5" s="6">
        <v>102.55</v>
      </c>
      <c r="AM5" s="6">
        <v>16</v>
      </c>
      <c r="AN5" s="6">
        <v>118</v>
      </c>
      <c r="AO5" s="6">
        <v>77</v>
      </c>
      <c r="AP5" s="6">
        <v>22.31</v>
      </c>
      <c r="AQ5" s="6">
        <v>3.18</v>
      </c>
      <c r="AR5" s="6"/>
      <c r="AS5" s="6">
        <v>50</v>
      </c>
      <c r="AT5" s="9">
        <f>SUM(AK5:AS5)</f>
        <v>424.04</v>
      </c>
      <c r="AU5" s="6">
        <v>39</v>
      </c>
      <c r="AV5" s="6">
        <v>26.62</v>
      </c>
      <c r="AW5" s="6">
        <v>52.52</v>
      </c>
      <c r="AX5" s="6">
        <v>12.27</v>
      </c>
      <c r="AY5" s="6">
        <v>74</v>
      </c>
      <c r="AZ5" s="6">
        <v>24</v>
      </c>
      <c r="BA5" s="6">
        <v>80</v>
      </c>
      <c r="BB5" s="9">
        <f>SUM(AU5:BA5)</f>
        <v>308.41000000000003</v>
      </c>
      <c r="BC5" s="6">
        <v>111</v>
      </c>
      <c r="BD5" s="6">
        <v>85</v>
      </c>
      <c r="BE5" s="6">
        <v>98</v>
      </c>
      <c r="BF5" s="6">
        <v>45</v>
      </c>
      <c r="BG5" s="6"/>
      <c r="BH5" s="6">
        <v>6.97</v>
      </c>
      <c r="BI5" s="6">
        <v>87</v>
      </c>
      <c r="BJ5" s="6">
        <v>34</v>
      </c>
      <c r="BK5" s="6">
        <v>11.84</v>
      </c>
      <c r="BL5" s="9">
        <f>SUM(BC5:BK5)</f>
        <v>478.81</v>
      </c>
      <c r="BM5" s="6">
        <v>133</v>
      </c>
      <c r="BN5" s="6">
        <v>51</v>
      </c>
      <c r="BO5" s="6">
        <v>18</v>
      </c>
      <c r="BP5" s="6"/>
      <c r="BQ5" s="6">
        <v>52</v>
      </c>
      <c r="BR5" s="6">
        <v>76</v>
      </c>
      <c r="BS5" s="9">
        <f>SUM(BM5:BR5)</f>
        <v>330</v>
      </c>
      <c r="BT5" s="6">
        <v>29</v>
      </c>
      <c r="BU5" s="6">
        <v>34</v>
      </c>
      <c r="BV5" s="6">
        <v>29</v>
      </c>
      <c r="BW5" s="9">
        <f>SUM(BT5:BV5)</f>
        <v>92</v>
      </c>
      <c r="BX5" s="6">
        <v>139</v>
      </c>
      <c r="BY5" s="6">
        <v>150</v>
      </c>
      <c r="BZ5" s="6">
        <v>16</v>
      </c>
      <c r="CA5" s="6"/>
      <c r="CB5" s="6">
        <v>16.68</v>
      </c>
      <c r="CC5" s="9">
        <f>SUM(BX5:CB5)</f>
        <v>321.68</v>
      </c>
      <c r="CD5" s="9">
        <f>+G5+N5+V5+AE5+AJ5+AT5+BB5+BL5+BS5+BW5+CC5</f>
        <v>3849.04</v>
      </c>
    </row>
    <row r="6" spans="1:82">
      <c r="A6" s="4" t="s">
        <v>6</v>
      </c>
      <c r="B6" s="5">
        <v>4.1100000000000003</v>
      </c>
      <c r="C6" s="6">
        <v>96</v>
      </c>
      <c r="D6" s="6">
        <v>87</v>
      </c>
      <c r="E6" s="6">
        <v>3.16</v>
      </c>
      <c r="F6" s="6">
        <v>5</v>
      </c>
      <c r="G6" s="9">
        <f>SUM(A6:F6)</f>
        <v>195.27</v>
      </c>
      <c r="H6" s="6">
        <v>200</v>
      </c>
      <c r="I6" s="6">
        <v>34.47</v>
      </c>
      <c r="J6" s="6">
        <v>80</v>
      </c>
      <c r="K6" s="6">
        <v>2.71</v>
      </c>
      <c r="L6" s="6">
        <v>77</v>
      </c>
      <c r="M6" s="6">
        <v>163</v>
      </c>
      <c r="N6" s="9">
        <f>SUM(H6:M6)</f>
        <v>557.18000000000006</v>
      </c>
      <c r="O6" s="6">
        <v>99</v>
      </c>
      <c r="P6" s="6">
        <v>100</v>
      </c>
      <c r="Q6" s="6">
        <v>15.77</v>
      </c>
      <c r="R6" s="6">
        <v>0.76</v>
      </c>
      <c r="S6" s="6">
        <v>161</v>
      </c>
      <c r="T6" s="6">
        <v>38</v>
      </c>
      <c r="U6" s="6">
        <v>0.98</v>
      </c>
      <c r="V6" s="9">
        <f>SUM(O6:U6)</f>
        <v>415.51</v>
      </c>
      <c r="W6" s="6"/>
      <c r="X6" s="6">
        <v>20.41</v>
      </c>
      <c r="Y6" s="6">
        <v>2.63</v>
      </c>
      <c r="Z6" s="6">
        <v>38.68</v>
      </c>
      <c r="AA6" s="6">
        <v>100</v>
      </c>
      <c r="AB6" s="6">
        <v>125</v>
      </c>
      <c r="AC6" s="6">
        <v>75.989999999999995</v>
      </c>
      <c r="AD6" s="6">
        <v>30.99</v>
      </c>
      <c r="AE6" s="9">
        <f>SUM(W6:AD6)</f>
        <v>393.70000000000005</v>
      </c>
      <c r="AF6" s="5">
        <v>14</v>
      </c>
      <c r="AG6" s="6">
        <v>14</v>
      </c>
      <c r="AH6" s="6"/>
      <c r="AI6" s="6">
        <v>45</v>
      </c>
      <c r="AJ6" s="9">
        <f>SUM(AF6:AI6)</f>
        <v>73</v>
      </c>
      <c r="AK6" s="6">
        <v>22.93</v>
      </c>
      <c r="AL6" s="6">
        <v>6.71</v>
      </c>
      <c r="AM6" s="6">
        <v>113</v>
      </c>
      <c r="AN6" s="6">
        <v>40.94</v>
      </c>
      <c r="AO6" s="6">
        <v>3.46</v>
      </c>
      <c r="AP6" s="6">
        <v>8.32</v>
      </c>
      <c r="AQ6" s="6">
        <v>32.49</v>
      </c>
      <c r="AR6" s="6">
        <v>145</v>
      </c>
      <c r="AS6" s="6">
        <v>80</v>
      </c>
      <c r="AT6" s="9">
        <f>SUM(AK6:AS6)</f>
        <v>452.85</v>
      </c>
      <c r="AU6" s="6">
        <v>31</v>
      </c>
      <c r="AV6" s="6">
        <v>46.81</v>
      </c>
      <c r="AW6" s="6">
        <v>44</v>
      </c>
      <c r="AX6" s="6">
        <v>38.119999999999997</v>
      </c>
      <c r="AY6" s="6">
        <v>55</v>
      </c>
      <c r="AZ6" s="6">
        <v>85</v>
      </c>
      <c r="BA6" s="6">
        <v>12</v>
      </c>
      <c r="BB6" s="9">
        <f>SUM(AU6:BA6)</f>
        <v>311.93</v>
      </c>
      <c r="BC6" s="6">
        <v>51</v>
      </c>
      <c r="BD6" s="6">
        <v>10.93</v>
      </c>
      <c r="BE6" s="6">
        <v>59</v>
      </c>
      <c r="BF6" s="6">
        <v>20</v>
      </c>
      <c r="BG6" s="6"/>
      <c r="BH6" s="6">
        <v>85</v>
      </c>
      <c r="BI6" s="6">
        <v>140</v>
      </c>
      <c r="BJ6" s="6">
        <v>77</v>
      </c>
      <c r="BK6" s="6">
        <v>10</v>
      </c>
      <c r="BL6" s="9">
        <f>SUM(BC6:BK6)</f>
        <v>452.93</v>
      </c>
      <c r="BM6" s="6">
        <v>154</v>
      </c>
      <c r="BN6" s="6">
        <v>43</v>
      </c>
      <c r="BO6" s="6">
        <v>29</v>
      </c>
      <c r="BP6" s="6"/>
      <c r="BQ6" s="6">
        <v>52</v>
      </c>
      <c r="BR6" s="6">
        <v>44</v>
      </c>
      <c r="BS6" s="9">
        <f>SUM(BM6:BR6)</f>
        <v>322</v>
      </c>
      <c r="BT6" s="6">
        <v>51</v>
      </c>
      <c r="BU6" s="6">
        <v>162</v>
      </c>
      <c r="BV6" s="6"/>
      <c r="BW6" s="9">
        <f>SUM(BT6:BV6)</f>
        <v>213</v>
      </c>
      <c r="BX6" s="6">
        <v>168</v>
      </c>
      <c r="BY6" s="6">
        <v>126</v>
      </c>
      <c r="BZ6" s="6">
        <v>22</v>
      </c>
      <c r="CA6" s="6">
        <v>32</v>
      </c>
      <c r="CB6" s="6"/>
      <c r="CC6" s="9">
        <f>SUM(BX6:CB6)</f>
        <v>348</v>
      </c>
      <c r="CD6" s="9">
        <f>+G6+N6+V6+AE6+AJ6+AT6+BB6+BL6+BS6+BW6+CC6</f>
        <v>3735.37</v>
      </c>
    </row>
    <row r="7" spans="1:82">
      <c r="A7" s="4" t="s">
        <v>13</v>
      </c>
      <c r="B7" s="5">
        <v>30</v>
      </c>
      <c r="C7" s="6">
        <v>52</v>
      </c>
      <c r="D7" s="6"/>
      <c r="E7" s="6">
        <v>103</v>
      </c>
      <c r="F7" s="6">
        <v>4.87</v>
      </c>
      <c r="G7" s="9">
        <f>SUM(A7:F7)</f>
        <v>189.87</v>
      </c>
      <c r="H7" s="6"/>
      <c r="I7" s="6">
        <v>84</v>
      </c>
      <c r="J7" s="6">
        <v>24</v>
      </c>
      <c r="K7" s="6">
        <v>58.82</v>
      </c>
      <c r="L7" s="6"/>
      <c r="M7" s="6">
        <v>100</v>
      </c>
      <c r="N7" s="9">
        <f>SUM(H7:M7)</f>
        <v>266.82</v>
      </c>
      <c r="O7" s="6">
        <v>6</v>
      </c>
      <c r="P7" s="6">
        <v>26</v>
      </c>
      <c r="Q7" s="6">
        <v>71.959999999999994</v>
      </c>
      <c r="R7" s="6">
        <v>148.86000000000001</v>
      </c>
      <c r="S7" s="6">
        <v>49</v>
      </c>
      <c r="T7" s="6"/>
      <c r="U7" s="6">
        <v>13</v>
      </c>
      <c r="V7" s="9">
        <f>SUM(O7:U7)</f>
        <v>314.82</v>
      </c>
      <c r="W7" s="6">
        <v>61</v>
      </c>
      <c r="X7" s="6">
        <v>180.92</v>
      </c>
      <c r="Y7" s="6">
        <v>0.84</v>
      </c>
      <c r="Z7" s="6">
        <v>37.96</v>
      </c>
      <c r="AA7" s="6"/>
      <c r="AB7" s="6"/>
      <c r="AC7" s="6">
        <v>15</v>
      </c>
      <c r="AD7" s="6">
        <v>9</v>
      </c>
      <c r="AE7" s="9">
        <f>SUM(W7:AD7)</f>
        <v>304.71999999999997</v>
      </c>
      <c r="AF7" s="5"/>
      <c r="AG7" s="6"/>
      <c r="AH7" s="6">
        <v>45.99</v>
      </c>
      <c r="AI7" s="6"/>
      <c r="AJ7" s="9">
        <f>SUM(AF7:AI7)</f>
        <v>45.99</v>
      </c>
      <c r="AK7" s="6">
        <v>58</v>
      </c>
      <c r="AL7" s="6">
        <v>59</v>
      </c>
      <c r="AM7" s="6">
        <v>45</v>
      </c>
      <c r="AN7" s="6">
        <v>131</v>
      </c>
      <c r="AO7" s="6">
        <v>28.68</v>
      </c>
      <c r="AP7" s="6">
        <v>5.56</v>
      </c>
      <c r="AQ7" s="6">
        <v>57.53</v>
      </c>
      <c r="AR7" s="6"/>
      <c r="AS7" s="6"/>
      <c r="AT7" s="9">
        <f>SUM(AK7:AS7)</f>
        <v>384.77</v>
      </c>
      <c r="AU7" s="6"/>
      <c r="AV7" s="6">
        <v>91</v>
      </c>
      <c r="AW7" s="6">
        <v>11.75</v>
      </c>
      <c r="AX7" s="6">
        <v>72</v>
      </c>
      <c r="AY7" s="6">
        <v>187</v>
      </c>
      <c r="AZ7" s="6"/>
      <c r="BA7" s="6"/>
      <c r="BB7" s="9">
        <f>SUM(AU7:BA7)</f>
        <v>361.75</v>
      </c>
      <c r="BC7" s="6">
        <v>5</v>
      </c>
      <c r="BD7" s="6">
        <v>35</v>
      </c>
      <c r="BE7" s="6">
        <v>28</v>
      </c>
      <c r="BF7" s="6">
        <v>22</v>
      </c>
      <c r="BG7" s="6">
        <v>56</v>
      </c>
      <c r="BH7" s="6">
        <v>28</v>
      </c>
      <c r="BI7" s="6">
        <v>34</v>
      </c>
      <c r="BJ7" s="6"/>
      <c r="BK7" s="6">
        <v>1.69</v>
      </c>
      <c r="BL7" s="9">
        <f>SUM(BC7:BK7)</f>
        <v>209.69</v>
      </c>
      <c r="BM7" s="6">
        <v>11</v>
      </c>
      <c r="BN7" s="6">
        <v>181</v>
      </c>
      <c r="BO7" s="6">
        <v>60</v>
      </c>
      <c r="BP7" s="6">
        <v>123</v>
      </c>
      <c r="BQ7" s="6"/>
      <c r="BR7" s="6"/>
      <c r="BS7" s="9">
        <f>SUM(BM7:BR7)</f>
        <v>375</v>
      </c>
      <c r="BT7" s="6"/>
      <c r="BU7" s="6">
        <v>20</v>
      </c>
      <c r="BV7" s="6"/>
      <c r="BW7" s="9">
        <f>SUM(BT7:BV7)</f>
        <v>20</v>
      </c>
      <c r="BX7" s="6">
        <v>94</v>
      </c>
      <c r="BY7" s="6">
        <v>102</v>
      </c>
      <c r="BZ7" s="6">
        <v>100</v>
      </c>
      <c r="CA7" s="6"/>
      <c r="CB7" s="6">
        <v>35.979999999999997</v>
      </c>
      <c r="CC7" s="9">
        <f>SUM(BX7:CB7)</f>
        <v>331.98</v>
      </c>
      <c r="CD7" s="9">
        <f>+G7+N7+V7+AE7+AJ7+AT7+BB7+BL7+BS7+BW7+CC7</f>
        <v>2805.41</v>
      </c>
    </row>
    <row r="8" spans="1:82">
      <c r="A8" s="4" t="s">
        <v>21</v>
      </c>
      <c r="B8" s="5">
        <v>7.69</v>
      </c>
      <c r="C8" s="6">
        <v>6.95</v>
      </c>
      <c r="D8" s="6">
        <v>20</v>
      </c>
      <c r="E8" s="6">
        <v>54.47</v>
      </c>
      <c r="F8" s="6">
        <v>3.5</v>
      </c>
      <c r="G8" s="9">
        <f>SUM(A8:F8)</f>
        <v>92.61</v>
      </c>
      <c r="H8" s="6"/>
      <c r="I8" s="6">
        <v>17.75</v>
      </c>
      <c r="J8" s="6">
        <v>55</v>
      </c>
      <c r="K8" s="6">
        <v>87.59</v>
      </c>
      <c r="L8" s="6">
        <v>100</v>
      </c>
      <c r="M8" s="6"/>
      <c r="N8" s="9">
        <f>SUM(H8:M8)</f>
        <v>260.34000000000003</v>
      </c>
      <c r="O8" s="6"/>
      <c r="P8" s="6">
        <v>50</v>
      </c>
      <c r="Q8" s="6">
        <v>40.82</v>
      </c>
      <c r="R8" s="6">
        <v>42.73</v>
      </c>
      <c r="S8" s="6"/>
      <c r="T8" s="6">
        <v>32</v>
      </c>
      <c r="U8" s="6">
        <v>30.93</v>
      </c>
      <c r="V8" s="9">
        <f>SUM(O8:U8)</f>
        <v>196.48</v>
      </c>
      <c r="W8" s="6"/>
      <c r="X8" s="6">
        <v>32.840000000000003</v>
      </c>
      <c r="Y8" s="6">
        <v>17.98</v>
      </c>
      <c r="Z8" s="6">
        <v>86.79</v>
      </c>
      <c r="AA8" s="6"/>
      <c r="AB8" s="6">
        <v>44</v>
      </c>
      <c r="AC8" s="6">
        <v>133</v>
      </c>
      <c r="AD8" s="6">
        <v>4</v>
      </c>
      <c r="AE8" s="9">
        <f>SUM(W8:AD8)</f>
        <v>318.61</v>
      </c>
      <c r="AF8" s="5"/>
      <c r="AG8" s="6">
        <v>5</v>
      </c>
      <c r="AH8" s="6">
        <v>14.81</v>
      </c>
      <c r="AI8" s="6">
        <v>52</v>
      </c>
      <c r="AJ8" s="9">
        <f>SUM(AF8:AI8)</f>
        <v>71.81</v>
      </c>
      <c r="AK8" s="6">
        <v>113</v>
      </c>
      <c r="AL8" s="6">
        <v>161</v>
      </c>
      <c r="AM8" s="6">
        <v>66</v>
      </c>
      <c r="AN8" s="6">
        <v>35</v>
      </c>
      <c r="AO8" s="6">
        <v>4.82</v>
      </c>
      <c r="AP8" s="6">
        <v>38.869999999999997</v>
      </c>
      <c r="AQ8" s="6">
        <v>3.11</v>
      </c>
      <c r="AR8" s="6">
        <v>82</v>
      </c>
      <c r="AS8" s="6">
        <v>45</v>
      </c>
      <c r="AT8" s="9">
        <f>SUM(AK8:AS8)</f>
        <v>548.79999999999995</v>
      </c>
      <c r="AU8" s="6">
        <v>4</v>
      </c>
      <c r="AV8" s="6">
        <v>62.81</v>
      </c>
      <c r="AW8" s="6">
        <v>63.7</v>
      </c>
      <c r="AX8" s="6">
        <v>2.27</v>
      </c>
      <c r="AY8" s="6">
        <v>132</v>
      </c>
      <c r="AZ8" s="6"/>
      <c r="BA8" s="6"/>
      <c r="BB8" s="9">
        <f>SUM(AU8:BA8)</f>
        <v>264.77999999999997</v>
      </c>
      <c r="BC8" s="6">
        <v>10</v>
      </c>
      <c r="BD8" s="6">
        <v>131</v>
      </c>
      <c r="BE8" s="6"/>
      <c r="BF8" s="6">
        <v>29</v>
      </c>
      <c r="BG8" s="6">
        <v>90</v>
      </c>
      <c r="BH8" s="6">
        <v>58</v>
      </c>
      <c r="BI8" s="6">
        <v>45</v>
      </c>
      <c r="BJ8" s="6"/>
      <c r="BK8" s="6">
        <v>9.73</v>
      </c>
      <c r="BL8" s="9">
        <f>SUM(BC8:BK8)</f>
        <v>372.73</v>
      </c>
      <c r="BM8" s="6"/>
      <c r="BN8" s="6">
        <v>38.770000000000003</v>
      </c>
      <c r="BO8" s="6">
        <v>36</v>
      </c>
      <c r="BP8" s="6">
        <v>27</v>
      </c>
      <c r="BQ8" s="6"/>
      <c r="BR8" s="6">
        <v>7</v>
      </c>
      <c r="BS8" s="9">
        <f>SUM(BM8:BR8)</f>
        <v>108.77000000000001</v>
      </c>
      <c r="BT8" s="6">
        <v>1</v>
      </c>
      <c r="BU8" s="6"/>
      <c r="BV8" s="6">
        <v>24</v>
      </c>
      <c r="BW8" s="9">
        <f>SUM(BT8:BV8)</f>
        <v>25</v>
      </c>
      <c r="BX8" s="6">
        <v>66</v>
      </c>
      <c r="BY8" s="6"/>
      <c r="BZ8" s="6">
        <v>60</v>
      </c>
      <c r="CA8" s="6">
        <v>80</v>
      </c>
      <c r="CB8" s="6">
        <v>6.76</v>
      </c>
      <c r="CC8" s="9">
        <f>SUM(BX8:CB8)</f>
        <v>212.76</v>
      </c>
      <c r="CD8" s="9">
        <f>+G8+N8+V8+AE8+AJ8+AT8+BB8+BL8+BS8+BW8+CC8</f>
        <v>2472.6899999999996</v>
      </c>
    </row>
    <row r="9" spans="1:82">
      <c r="A9" s="4" t="s">
        <v>11</v>
      </c>
      <c r="B9" s="5">
        <v>18</v>
      </c>
      <c r="C9" s="6">
        <v>13.95</v>
      </c>
      <c r="D9" s="6">
        <v>89</v>
      </c>
      <c r="E9" s="6">
        <v>2.76</v>
      </c>
      <c r="F9" s="6">
        <v>57.99</v>
      </c>
      <c r="G9" s="9">
        <f>SUM(A9:F9)</f>
        <v>181.70000000000002</v>
      </c>
      <c r="H9" s="6">
        <v>23</v>
      </c>
      <c r="I9" s="6">
        <v>6</v>
      </c>
      <c r="J9" s="6">
        <v>44</v>
      </c>
      <c r="K9" s="6">
        <v>0.46</v>
      </c>
      <c r="L9" s="6"/>
      <c r="M9" s="6">
        <v>13</v>
      </c>
      <c r="N9" s="9">
        <f>SUM(H9:M9)</f>
        <v>86.46</v>
      </c>
      <c r="O9" s="6">
        <v>81</v>
      </c>
      <c r="P9" s="6">
        <v>45</v>
      </c>
      <c r="Q9" s="6">
        <v>1.5</v>
      </c>
      <c r="R9" s="6"/>
      <c r="S9" s="6">
        <v>122</v>
      </c>
      <c r="T9" s="6">
        <v>135</v>
      </c>
      <c r="U9" s="6">
        <v>125</v>
      </c>
      <c r="V9" s="9">
        <f>SUM(O9:U9)</f>
        <v>509.5</v>
      </c>
      <c r="W9" s="6">
        <v>81</v>
      </c>
      <c r="X9" s="6"/>
      <c r="Y9" s="6"/>
      <c r="Z9" s="6"/>
      <c r="AA9" s="6"/>
      <c r="AB9" s="6"/>
      <c r="AC9" s="6">
        <v>2</v>
      </c>
      <c r="AD9" s="6">
        <v>78</v>
      </c>
      <c r="AE9" s="9">
        <f>SUM(W9:AD9)</f>
        <v>161</v>
      </c>
      <c r="AF9" s="5">
        <v>160</v>
      </c>
      <c r="AG9" s="6">
        <v>160</v>
      </c>
      <c r="AH9" s="6">
        <v>120.97</v>
      </c>
      <c r="AI9" s="6"/>
      <c r="AJ9" s="9">
        <f>SUM(AF9:AI9)</f>
        <v>440.97</v>
      </c>
      <c r="AK9" s="6"/>
      <c r="AL9" s="6">
        <v>0.97</v>
      </c>
      <c r="AM9" s="6">
        <v>10</v>
      </c>
      <c r="AN9" s="6"/>
      <c r="AO9" s="6">
        <v>13</v>
      </c>
      <c r="AP9" s="6">
        <v>1.98</v>
      </c>
      <c r="AQ9" s="6">
        <v>0.66</v>
      </c>
      <c r="AR9" s="6">
        <v>26</v>
      </c>
      <c r="AS9" s="6"/>
      <c r="AT9" s="9">
        <f>SUM(AK9:AS9)</f>
        <v>52.61</v>
      </c>
      <c r="AU9" s="6">
        <v>14</v>
      </c>
      <c r="AV9" s="6"/>
      <c r="AW9" s="6">
        <v>0.7</v>
      </c>
      <c r="AX9" s="6">
        <v>20</v>
      </c>
      <c r="AY9" s="6"/>
      <c r="AZ9" s="6">
        <v>51</v>
      </c>
      <c r="BA9" s="6"/>
      <c r="BB9" s="9">
        <f>SUM(AU9:BA9)</f>
        <v>85.7</v>
      </c>
      <c r="BC9" s="6">
        <v>193</v>
      </c>
      <c r="BD9" s="6"/>
      <c r="BE9" s="6"/>
      <c r="BF9" s="6"/>
      <c r="BG9" s="6"/>
      <c r="BH9" s="6">
        <v>25.98</v>
      </c>
      <c r="BI9" s="6">
        <v>75</v>
      </c>
      <c r="BJ9" s="6">
        <v>12</v>
      </c>
      <c r="BK9" s="6">
        <v>42.97</v>
      </c>
      <c r="BL9" s="9">
        <f>SUM(BC9:BK9)</f>
        <v>348.95000000000005</v>
      </c>
      <c r="BM9" s="6">
        <v>11</v>
      </c>
      <c r="BN9" s="6">
        <v>1</v>
      </c>
      <c r="BO9" s="6"/>
      <c r="BP9" s="6"/>
      <c r="BQ9" s="6">
        <v>12</v>
      </c>
      <c r="BR9" s="6">
        <v>152</v>
      </c>
      <c r="BS9" s="9">
        <f>SUM(BM9:BR9)</f>
        <v>176</v>
      </c>
      <c r="BT9" s="6">
        <v>103</v>
      </c>
      <c r="BU9" s="6"/>
      <c r="BV9" s="6">
        <v>40</v>
      </c>
      <c r="BW9" s="9">
        <f>SUM(BT9:BV9)</f>
        <v>143</v>
      </c>
      <c r="BX9" s="6">
        <v>16</v>
      </c>
      <c r="BY9" s="6">
        <v>72</v>
      </c>
      <c r="BZ9" s="6"/>
      <c r="CA9" s="6">
        <v>40</v>
      </c>
      <c r="CB9" s="6">
        <v>93</v>
      </c>
      <c r="CC9" s="9">
        <f>SUM(BX9:CB9)</f>
        <v>221</v>
      </c>
      <c r="CD9" s="9">
        <f>+G9+N9+V9+AE9+AJ9+AT9+BB9+BL9+BS9+BW9+CC9</f>
        <v>2406.8900000000003</v>
      </c>
    </row>
    <row r="10" spans="1:82">
      <c r="A10" s="4" t="s">
        <v>20</v>
      </c>
      <c r="B10" s="5">
        <v>36</v>
      </c>
      <c r="C10" s="6"/>
      <c r="D10" s="6"/>
      <c r="E10" s="6">
        <v>3.5</v>
      </c>
      <c r="F10" s="6">
        <v>51</v>
      </c>
      <c r="G10" s="9">
        <f>SUM(A10:F10)</f>
        <v>90.5</v>
      </c>
      <c r="H10" s="6">
        <v>20</v>
      </c>
      <c r="I10" s="6">
        <v>4</v>
      </c>
      <c r="J10" s="6"/>
      <c r="K10" s="6">
        <v>59.53</v>
      </c>
      <c r="L10" s="6">
        <v>145</v>
      </c>
      <c r="M10" s="6"/>
      <c r="N10" s="9">
        <f>SUM(H10:M10)</f>
        <v>228.53</v>
      </c>
      <c r="O10" s="6">
        <v>16</v>
      </c>
      <c r="P10" s="6"/>
      <c r="Q10" s="6">
        <v>1.62</v>
      </c>
      <c r="R10" s="6">
        <v>39</v>
      </c>
      <c r="S10" s="6"/>
      <c r="T10" s="6"/>
      <c r="U10" s="6">
        <v>84</v>
      </c>
      <c r="V10" s="9">
        <f>SUM(O10:U10)</f>
        <v>140.62</v>
      </c>
      <c r="W10" s="6"/>
      <c r="X10" s="6">
        <v>151.84</v>
      </c>
      <c r="Y10" s="6">
        <v>0.8</v>
      </c>
      <c r="Z10" s="6">
        <v>1.72</v>
      </c>
      <c r="AA10" s="6"/>
      <c r="AB10" s="6">
        <v>45</v>
      </c>
      <c r="AC10" s="6"/>
      <c r="AD10" s="6"/>
      <c r="AE10" s="9">
        <f>SUM(W10:AD10)</f>
        <v>199.36</v>
      </c>
      <c r="AF10" s="5"/>
      <c r="AG10" s="6">
        <v>45</v>
      </c>
      <c r="AH10" s="6">
        <v>93</v>
      </c>
      <c r="AI10" s="6">
        <v>130</v>
      </c>
      <c r="AJ10" s="9">
        <f>SUM(AF10:AI10)</f>
        <v>268</v>
      </c>
      <c r="AK10" s="6">
        <v>111</v>
      </c>
      <c r="AL10" s="6">
        <v>43.71</v>
      </c>
      <c r="AM10" s="6">
        <v>11</v>
      </c>
      <c r="AN10" s="6">
        <v>49.91</v>
      </c>
      <c r="AO10" s="6">
        <v>30.32</v>
      </c>
      <c r="AP10" s="6">
        <v>2.31</v>
      </c>
      <c r="AQ10" s="6">
        <v>98.73</v>
      </c>
      <c r="AR10" s="6"/>
      <c r="AS10" s="6">
        <v>60</v>
      </c>
      <c r="AT10" s="9">
        <f>SUM(AK10:AS10)</f>
        <v>406.98</v>
      </c>
      <c r="AU10" s="6">
        <v>13</v>
      </c>
      <c r="AV10" s="6">
        <v>178</v>
      </c>
      <c r="AW10" s="6">
        <v>128.69999999999999</v>
      </c>
      <c r="AX10" s="6">
        <v>3.79</v>
      </c>
      <c r="AY10" s="6"/>
      <c r="AZ10" s="6"/>
      <c r="BA10" s="6"/>
      <c r="BB10" s="9">
        <f>SUM(AU10:BA10)</f>
        <v>323.49</v>
      </c>
      <c r="BC10" s="6"/>
      <c r="BD10" s="6">
        <v>135</v>
      </c>
      <c r="BE10" s="6">
        <v>15</v>
      </c>
      <c r="BF10" s="6"/>
      <c r="BG10" s="6"/>
      <c r="BH10" s="6"/>
      <c r="BI10" s="6"/>
      <c r="BJ10" s="6">
        <v>50</v>
      </c>
      <c r="BK10" s="6">
        <v>54.97</v>
      </c>
      <c r="BL10" s="9">
        <f>SUM(BC10:BK10)</f>
        <v>254.97</v>
      </c>
      <c r="BM10" s="6"/>
      <c r="BN10" s="6">
        <v>101.21</v>
      </c>
      <c r="BO10" s="6">
        <v>20</v>
      </c>
      <c r="BP10" s="6">
        <v>80</v>
      </c>
      <c r="BQ10" s="6"/>
      <c r="BR10" s="6">
        <v>50</v>
      </c>
      <c r="BS10" s="9">
        <f>SUM(BM10:BR10)</f>
        <v>251.20999999999998</v>
      </c>
      <c r="BT10" s="6"/>
      <c r="BU10" s="6">
        <v>48</v>
      </c>
      <c r="BV10" s="6">
        <v>50</v>
      </c>
      <c r="BW10" s="9">
        <f>SUM(BT10:BV10)</f>
        <v>98</v>
      </c>
      <c r="BX10" s="6"/>
      <c r="BY10" s="6">
        <v>20</v>
      </c>
      <c r="BZ10" s="6">
        <v>26</v>
      </c>
      <c r="CA10" s="6"/>
      <c r="CB10" s="6">
        <v>91</v>
      </c>
      <c r="CC10" s="9">
        <f>SUM(BX10:CB10)</f>
        <v>137</v>
      </c>
      <c r="CD10" s="9">
        <f>+G10+N10+V10+AE10+AJ10+AT10+BB10+BL10+BS10+BW10+CC10</f>
        <v>2398.66</v>
      </c>
    </row>
    <row r="11" spans="1:82">
      <c r="A11" s="4" t="s">
        <v>9</v>
      </c>
      <c r="B11" s="5">
        <v>77</v>
      </c>
      <c r="C11" s="6">
        <v>64.98</v>
      </c>
      <c r="D11" s="6">
        <v>26</v>
      </c>
      <c r="E11" s="6">
        <v>11.97</v>
      </c>
      <c r="F11" s="6">
        <v>9.89</v>
      </c>
      <c r="G11" s="9">
        <f>SUM(A11:F11)</f>
        <v>189.84000000000003</v>
      </c>
      <c r="H11" s="6">
        <v>12</v>
      </c>
      <c r="I11" s="6">
        <v>61</v>
      </c>
      <c r="J11" s="6"/>
      <c r="K11" s="6">
        <v>1.2</v>
      </c>
      <c r="L11" s="6">
        <v>70</v>
      </c>
      <c r="M11" s="6">
        <v>65</v>
      </c>
      <c r="N11" s="9">
        <f>SUM(H11:M11)</f>
        <v>209.2</v>
      </c>
      <c r="O11" s="6">
        <v>32</v>
      </c>
      <c r="P11" s="6">
        <v>80</v>
      </c>
      <c r="Q11" s="6">
        <v>1.77</v>
      </c>
      <c r="R11" s="6">
        <v>0.9</v>
      </c>
      <c r="S11" s="6">
        <v>16</v>
      </c>
      <c r="T11" s="6"/>
      <c r="U11" s="6">
        <v>67</v>
      </c>
      <c r="V11" s="9">
        <f>SUM(O11:U11)</f>
        <v>197.67000000000002</v>
      </c>
      <c r="W11" s="6"/>
      <c r="X11" s="6">
        <v>0.67</v>
      </c>
      <c r="Y11" s="6">
        <v>110.86</v>
      </c>
      <c r="Z11" s="6">
        <v>94.82</v>
      </c>
      <c r="AA11" s="6">
        <v>60</v>
      </c>
      <c r="AB11" s="6">
        <v>16</v>
      </c>
      <c r="AC11" s="6">
        <v>53</v>
      </c>
      <c r="AD11" s="6">
        <v>13</v>
      </c>
      <c r="AE11" s="9">
        <f>SUM(W11:AD11)</f>
        <v>348.35</v>
      </c>
      <c r="AF11" s="5">
        <v>11</v>
      </c>
      <c r="AG11" s="6">
        <v>9</v>
      </c>
      <c r="AH11" s="6">
        <v>0.92</v>
      </c>
      <c r="AI11" s="6">
        <v>39</v>
      </c>
      <c r="AJ11" s="9">
        <f>SUM(AF11:AI11)</f>
        <v>59.92</v>
      </c>
      <c r="AK11" s="6"/>
      <c r="AL11" s="6">
        <v>1</v>
      </c>
      <c r="AM11" s="6">
        <v>108</v>
      </c>
      <c r="AN11" s="6">
        <v>24.99</v>
      </c>
      <c r="AO11" s="6">
        <v>72</v>
      </c>
      <c r="AP11" s="6">
        <v>23</v>
      </c>
      <c r="AQ11" s="6">
        <v>18</v>
      </c>
      <c r="AR11" s="6"/>
      <c r="AS11" s="6">
        <v>36</v>
      </c>
      <c r="AT11" s="9">
        <f>SUM(AK11:AS11)</f>
        <v>282.99</v>
      </c>
      <c r="AU11" s="6">
        <v>96</v>
      </c>
      <c r="AV11" s="6"/>
      <c r="AW11" s="6">
        <v>0.98</v>
      </c>
      <c r="AX11" s="6">
        <v>89.81</v>
      </c>
      <c r="AY11" s="6">
        <v>35</v>
      </c>
      <c r="AZ11" s="6">
        <v>60</v>
      </c>
      <c r="BA11" s="6">
        <v>102</v>
      </c>
      <c r="BB11" s="9">
        <f>SUM(AU11:BA11)</f>
        <v>383.79</v>
      </c>
      <c r="BC11" s="6">
        <v>68</v>
      </c>
      <c r="BD11" s="6"/>
      <c r="BE11" s="6">
        <v>40</v>
      </c>
      <c r="BF11" s="6">
        <v>60</v>
      </c>
      <c r="BG11" s="6">
        <v>1</v>
      </c>
      <c r="BH11" s="6">
        <v>10.98</v>
      </c>
      <c r="BI11" s="6">
        <v>47</v>
      </c>
      <c r="BJ11" s="6"/>
      <c r="BK11" s="6">
        <v>8.7899999999999991</v>
      </c>
      <c r="BL11" s="9">
        <f>SUM(BC11:BK11)</f>
        <v>235.76999999999998</v>
      </c>
      <c r="BM11" s="6"/>
      <c r="BN11" s="6">
        <v>0.44</v>
      </c>
      <c r="BO11" s="6">
        <v>80</v>
      </c>
      <c r="BP11" s="6"/>
      <c r="BQ11" s="6">
        <v>139</v>
      </c>
      <c r="BR11" s="6">
        <v>36</v>
      </c>
      <c r="BS11" s="9">
        <f>SUM(BM11:BR11)</f>
        <v>255.44</v>
      </c>
      <c r="BT11" s="6"/>
      <c r="BU11" s="6">
        <v>14</v>
      </c>
      <c r="BV11" s="6">
        <v>36</v>
      </c>
      <c r="BW11" s="9">
        <f>SUM(BT11:BV11)</f>
        <v>50</v>
      </c>
      <c r="BX11" s="6">
        <v>65</v>
      </c>
      <c r="BY11" s="6">
        <v>40</v>
      </c>
      <c r="BZ11" s="6">
        <v>29</v>
      </c>
      <c r="CA11" s="6">
        <v>45</v>
      </c>
      <c r="CB11" s="6">
        <v>0.95</v>
      </c>
      <c r="CC11" s="9">
        <f>SUM(BX11:CB11)</f>
        <v>179.95</v>
      </c>
      <c r="CD11" s="9">
        <f>+G11+N11+V11+AE11+AJ11+AT11+BB11+BL11+BS11+BW11+CC11</f>
        <v>2392.9199999999996</v>
      </c>
    </row>
    <row r="12" spans="1:82">
      <c r="A12" s="4" t="s">
        <v>19</v>
      </c>
      <c r="B12" s="5">
        <v>44</v>
      </c>
      <c r="C12" s="6"/>
      <c r="D12" s="6"/>
      <c r="E12" s="6">
        <v>38.880000000000003</v>
      </c>
      <c r="F12" s="6">
        <v>26</v>
      </c>
      <c r="G12" s="9">
        <f>SUM(A12:F12)</f>
        <v>108.88</v>
      </c>
      <c r="H12" s="6">
        <v>13.96</v>
      </c>
      <c r="I12" s="6">
        <v>42.8</v>
      </c>
      <c r="J12" s="6">
        <v>14</v>
      </c>
      <c r="K12" s="6">
        <v>46.33</v>
      </c>
      <c r="L12" s="6"/>
      <c r="M12" s="6"/>
      <c r="N12" s="9">
        <f>SUM(H12:M12)</f>
        <v>117.08999999999999</v>
      </c>
      <c r="O12" s="6">
        <v>86</v>
      </c>
      <c r="P12" s="6"/>
      <c r="Q12" s="6">
        <v>48.86</v>
      </c>
      <c r="R12" s="6">
        <v>43</v>
      </c>
      <c r="S12" s="6"/>
      <c r="T12" s="6"/>
      <c r="U12" s="6"/>
      <c r="V12" s="9">
        <f>SUM(O12:U12)</f>
        <v>177.86</v>
      </c>
      <c r="W12" s="6"/>
      <c r="X12" s="6">
        <v>60.92</v>
      </c>
      <c r="Y12" s="6">
        <v>37</v>
      </c>
      <c r="Z12" s="6">
        <v>13.71</v>
      </c>
      <c r="AA12" s="6">
        <v>80</v>
      </c>
      <c r="AB12" s="6">
        <v>24</v>
      </c>
      <c r="AC12" s="6"/>
      <c r="AD12" s="6">
        <v>6</v>
      </c>
      <c r="AE12" s="9">
        <f>SUM(W12:AD12)</f>
        <v>221.63</v>
      </c>
      <c r="AF12" s="5">
        <v>78</v>
      </c>
      <c r="AG12" s="6"/>
      <c r="AH12" s="6">
        <v>4</v>
      </c>
      <c r="AI12" s="6"/>
      <c r="AJ12" s="9">
        <f>SUM(AF12:AI12)</f>
        <v>82</v>
      </c>
      <c r="AK12" s="6">
        <v>90.97</v>
      </c>
      <c r="AL12" s="6">
        <v>32.619999999999997</v>
      </c>
      <c r="AM12" s="6"/>
      <c r="AN12" s="6">
        <v>28</v>
      </c>
      <c r="AO12" s="6">
        <v>40.81</v>
      </c>
      <c r="AP12" s="6">
        <v>34.229999999999997</v>
      </c>
      <c r="AQ12" s="6">
        <v>41.64</v>
      </c>
      <c r="AR12" s="6"/>
      <c r="AS12" s="6"/>
      <c r="AT12" s="9">
        <f>SUM(AK12:AS12)</f>
        <v>268.27</v>
      </c>
      <c r="AU12" s="6"/>
      <c r="AV12" s="6">
        <v>95.81</v>
      </c>
      <c r="AW12" s="6">
        <v>113</v>
      </c>
      <c r="AX12" s="6">
        <v>123.76</v>
      </c>
      <c r="AY12" s="6">
        <v>37</v>
      </c>
      <c r="AZ12" s="6"/>
      <c r="BA12" s="6"/>
      <c r="BB12" s="9">
        <f>SUM(AU12:BA12)</f>
        <v>369.57</v>
      </c>
      <c r="BC12" s="6"/>
      <c r="BD12" s="6">
        <v>97</v>
      </c>
      <c r="BE12" s="6">
        <v>180</v>
      </c>
      <c r="BF12" s="6">
        <v>36</v>
      </c>
      <c r="BG12" s="6">
        <v>15</v>
      </c>
      <c r="BH12" s="6"/>
      <c r="BI12" s="6"/>
      <c r="BJ12" s="6">
        <v>24</v>
      </c>
      <c r="BK12" s="6">
        <v>20.94</v>
      </c>
      <c r="BL12" s="9">
        <f>SUM(BC12:BK12)</f>
        <v>372.94</v>
      </c>
      <c r="BM12" s="6">
        <v>98</v>
      </c>
      <c r="BN12" s="6">
        <v>57.44</v>
      </c>
      <c r="BO12" s="6">
        <v>24</v>
      </c>
      <c r="BP12" s="6">
        <v>11</v>
      </c>
      <c r="BQ12" s="6">
        <v>69</v>
      </c>
      <c r="BR12" s="6"/>
      <c r="BS12" s="9">
        <f>SUM(BM12:BR12)</f>
        <v>259.44</v>
      </c>
      <c r="BT12" s="6"/>
      <c r="BU12" s="6">
        <v>39</v>
      </c>
      <c r="BV12" s="6"/>
      <c r="BW12" s="9">
        <f>SUM(BT12:BV12)</f>
        <v>39</v>
      </c>
      <c r="BX12" s="6"/>
      <c r="BY12" s="6"/>
      <c r="BZ12" s="6">
        <v>20</v>
      </c>
      <c r="CA12" s="6"/>
      <c r="CB12" s="6">
        <v>7</v>
      </c>
      <c r="CC12" s="9">
        <f>SUM(BX12:CB12)</f>
        <v>27</v>
      </c>
      <c r="CD12" s="9">
        <f>+G12+N12+V12+AE12+AJ12+AT12+BB12+BL12+BS12+BW12+CC12</f>
        <v>2043.68</v>
      </c>
    </row>
    <row r="13" spans="1:82">
      <c r="A13" s="4" t="s">
        <v>7</v>
      </c>
      <c r="B13" s="5">
        <v>176.98</v>
      </c>
      <c r="C13" s="6"/>
      <c r="D13" s="6"/>
      <c r="E13" s="6">
        <v>41.88</v>
      </c>
      <c r="F13" s="6"/>
      <c r="G13" s="9">
        <f>SUM(A13:F13)</f>
        <v>218.85999999999999</v>
      </c>
      <c r="H13" s="6">
        <v>35</v>
      </c>
      <c r="I13" s="6">
        <v>54.64</v>
      </c>
      <c r="J13" s="6">
        <v>18</v>
      </c>
      <c r="K13" s="6">
        <v>20.89</v>
      </c>
      <c r="L13" s="6"/>
      <c r="M13" s="6"/>
      <c r="N13" s="9">
        <f>SUM(H13:M13)</f>
        <v>128.53</v>
      </c>
      <c r="O13" s="6"/>
      <c r="P13" s="6"/>
      <c r="Q13" s="6">
        <v>83</v>
      </c>
      <c r="R13" s="6">
        <v>95.88</v>
      </c>
      <c r="S13" s="6"/>
      <c r="T13" s="6"/>
      <c r="U13" s="6"/>
      <c r="V13" s="9">
        <f>SUM(O13:U13)</f>
        <v>178.88</v>
      </c>
      <c r="W13" s="6"/>
      <c r="X13" s="6"/>
      <c r="Y13" s="6">
        <v>187</v>
      </c>
      <c r="Z13" s="6">
        <v>98</v>
      </c>
      <c r="AA13" s="6"/>
      <c r="AB13" s="6"/>
      <c r="AC13" s="6"/>
      <c r="AD13" s="6"/>
      <c r="AE13" s="9">
        <f>SUM(W13:AD13)</f>
        <v>285</v>
      </c>
      <c r="AF13" s="5"/>
      <c r="AG13" s="6"/>
      <c r="AH13" s="6"/>
      <c r="AI13" s="6"/>
      <c r="AJ13" s="9">
        <f>SUM(AF13:AI13)</f>
        <v>0</v>
      </c>
      <c r="AK13" s="6"/>
      <c r="AL13" s="6">
        <v>81</v>
      </c>
      <c r="AM13" s="6"/>
      <c r="AN13" s="6"/>
      <c r="AO13" s="6">
        <v>110.96</v>
      </c>
      <c r="AP13" s="6">
        <v>142.93</v>
      </c>
      <c r="AQ13" s="6">
        <v>89.92</v>
      </c>
      <c r="AR13" s="6"/>
      <c r="AS13" s="6"/>
      <c r="AT13" s="9">
        <f>SUM(AK13:AS13)</f>
        <v>424.81</v>
      </c>
      <c r="AU13" s="6"/>
      <c r="AV13" s="6"/>
      <c r="AW13" s="6">
        <v>167.75</v>
      </c>
      <c r="AX13" s="6">
        <v>97</v>
      </c>
      <c r="AY13" s="6"/>
      <c r="AZ13" s="6"/>
      <c r="BA13" s="6"/>
      <c r="BB13" s="9">
        <f>SUM(AU13:BA13)</f>
        <v>264.75</v>
      </c>
      <c r="BC13" s="6"/>
      <c r="BD13" s="6">
        <v>7</v>
      </c>
      <c r="BE13" s="6">
        <v>56</v>
      </c>
      <c r="BF13" s="6">
        <v>80</v>
      </c>
      <c r="BG13" s="6">
        <v>74</v>
      </c>
      <c r="BH13" s="6"/>
      <c r="BI13" s="6"/>
      <c r="BJ13" s="6"/>
      <c r="BK13" s="6"/>
      <c r="BL13" s="9">
        <f>SUM(BC13:BK13)</f>
        <v>217</v>
      </c>
      <c r="BM13" s="6">
        <v>59</v>
      </c>
      <c r="BN13" s="6">
        <v>34.450000000000003</v>
      </c>
      <c r="BO13" s="6">
        <v>45</v>
      </c>
      <c r="BP13" s="6">
        <v>53</v>
      </c>
      <c r="BQ13" s="6"/>
      <c r="BR13" s="6"/>
      <c r="BS13" s="9">
        <f>SUM(BM13:BR13)</f>
        <v>191.45</v>
      </c>
      <c r="BT13" s="6"/>
      <c r="BU13" s="6"/>
      <c r="BV13" s="6"/>
      <c r="BW13" s="9">
        <f>SUM(BT13:BV13)</f>
        <v>0</v>
      </c>
      <c r="BX13" s="6"/>
      <c r="BY13" s="6"/>
      <c r="BZ13" s="6">
        <v>24</v>
      </c>
      <c r="CA13" s="6"/>
      <c r="CB13" s="6"/>
      <c r="CC13" s="9">
        <f>SUM(BX13:CB13)</f>
        <v>24</v>
      </c>
      <c r="CD13" s="9">
        <f>+G13+N13+V13+AE13+AJ13+AT13+BB13+BL13+BS13+BW13+CC13</f>
        <v>1933.28</v>
      </c>
    </row>
    <row r="14" spans="1:82">
      <c r="A14" s="4" t="s">
        <v>5</v>
      </c>
      <c r="B14" s="5"/>
      <c r="C14" s="6">
        <v>120</v>
      </c>
      <c r="D14" s="6">
        <v>240</v>
      </c>
      <c r="E14" s="6"/>
      <c r="F14" s="6"/>
      <c r="G14" s="9">
        <f>SUM(A14:F14)</f>
        <v>360</v>
      </c>
      <c r="H14" s="6"/>
      <c r="I14" s="6"/>
      <c r="J14" s="6">
        <v>152</v>
      </c>
      <c r="K14" s="6"/>
      <c r="L14" s="6"/>
      <c r="M14" s="6"/>
      <c r="N14" s="9">
        <f>SUM(H14:M14)</f>
        <v>152</v>
      </c>
      <c r="O14" s="6">
        <v>8</v>
      </c>
      <c r="P14" s="6"/>
      <c r="Q14" s="6"/>
      <c r="R14" s="6"/>
      <c r="S14" s="6"/>
      <c r="T14" s="6">
        <v>210</v>
      </c>
      <c r="U14" s="6"/>
      <c r="V14" s="9">
        <f>SUM(O14:U14)</f>
        <v>218</v>
      </c>
      <c r="W14" s="6"/>
      <c r="X14" s="6"/>
      <c r="Y14" s="6"/>
      <c r="Z14" s="6"/>
      <c r="AA14" s="6"/>
      <c r="AB14" s="6"/>
      <c r="AC14" s="6">
        <v>92</v>
      </c>
      <c r="AD14" s="6">
        <v>204</v>
      </c>
      <c r="AE14" s="9">
        <f>SUM(W14:AD14)</f>
        <v>296</v>
      </c>
      <c r="AF14" s="5"/>
      <c r="AG14" s="6">
        <v>169</v>
      </c>
      <c r="AH14" s="6"/>
      <c r="AI14" s="6"/>
      <c r="AJ14" s="9">
        <f>SUM(AF14:AI14)</f>
        <v>169</v>
      </c>
      <c r="AK14" s="6"/>
      <c r="AL14" s="6"/>
      <c r="AM14" s="6"/>
      <c r="AN14" s="6"/>
      <c r="AO14" s="6"/>
      <c r="AP14" s="6"/>
      <c r="AQ14" s="6"/>
      <c r="AR14" s="6">
        <v>120</v>
      </c>
      <c r="AS14" s="6"/>
      <c r="AT14" s="9">
        <f>SUM(AK14:AS14)</f>
        <v>120</v>
      </c>
      <c r="AU14" s="6"/>
      <c r="AV14" s="6"/>
      <c r="AW14" s="6"/>
      <c r="AX14" s="6"/>
      <c r="AY14" s="6"/>
      <c r="AZ14" s="6">
        <v>150</v>
      </c>
      <c r="BA14" s="6"/>
      <c r="BB14" s="9">
        <f>SUM(AU14:BA14)</f>
        <v>150</v>
      </c>
      <c r="BC14" s="6"/>
      <c r="BD14" s="6"/>
      <c r="BE14" s="6"/>
      <c r="BF14" s="6"/>
      <c r="BG14" s="6"/>
      <c r="BH14" s="6">
        <v>71</v>
      </c>
      <c r="BI14" s="6">
        <v>46</v>
      </c>
      <c r="BJ14" s="6">
        <v>32</v>
      </c>
      <c r="BK14" s="6"/>
      <c r="BL14" s="9">
        <f>SUM(BC14:BK14)</f>
        <v>149</v>
      </c>
      <c r="BM14" s="6"/>
      <c r="BN14" s="6"/>
      <c r="BO14" s="6"/>
      <c r="BP14" s="6"/>
      <c r="BQ14" s="6"/>
      <c r="BR14" s="6">
        <v>60</v>
      </c>
      <c r="BS14" s="9">
        <f>SUM(BM14:BR14)</f>
        <v>60</v>
      </c>
      <c r="BT14" s="6">
        <v>91</v>
      </c>
      <c r="BU14" s="6"/>
      <c r="BV14" s="6"/>
      <c r="BW14" s="9">
        <f>SUM(BT14:BV14)</f>
        <v>91</v>
      </c>
      <c r="BX14" s="6"/>
      <c r="BY14" s="6"/>
      <c r="BZ14" s="6"/>
      <c r="CA14" s="6">
        <v>60</v>
      </c>
      <c r="CB14" s="6"/>
      <c r="CC14" s="9">
        <f>SUM(BX14:CB14)</f>
        <v>60</v>
      </c>
      <c r="CD14" s="9">
        <f>+G14+N14+V14+AE14+AJ14+AT14+BB14+BL14+BS14+BW14+CC14</f>
        <v>1825</v>
      </c>
    </row>
    <row r="15" spans="1:82">
      <c r="A15" s="4" t="s">
        <v>10</v>
      </c>
      <c r="B15" s="5">
        <v>0.73</v>
      </c>
      <c r="C15" s="6">
        <v>147</v>
      </c>
      <c r="D15" s="6">
        <v>13</v>
      </c>
      <c r="E15" s="6">
        <v>2.41</v>
      </c>
      <c r="F15" s="6">
        <v>0.89</v>
      </c>
      <c r="G15" s="9">
        <f>SUM(A15:F15)</f>
        <v>164.02999999999997</v>
      </c>
      <c r="H15" s="6"/>
      <c r="I15" s="6">
        <v>0.65</v>
      </c>
      <c r="J15" s="6">
        <v>45</v>
      </c>
      <c r="K15" s="6">
        <v>15</v>
      </c>
      <c r="L15" s="6">
        <v>1</v>
      </c>
      <c r="M15" s="6">
        <v>18</v>
      </c>
      <c r="N15" s="9">
        <f>SUM(H15:M15)</f>
        <v>79.650000000000006</v>
      </c>
      <c r="O15" s="6"/>
      <c r="P15" s="6">
        <v>29</v>
      </c>
      <c r="Q15" s="6">
        <v>0.8</v>
      </c>
      <c r="R15" s="6">
        <v>9</v>
      </c>
      <c r="S15" s="6">
        <v>22</v>
      </c>
      <c r="T15" s="6">
        <v>18</v>
      </c>
      <c r="U15" s="6">
        <v>0.95</v>
      </c>
      <c r="V15" s="9">
        <f>SUM(O15:U15)</f>
        <v>79.75</v>
      </c>
      <c r="W15" s="6"/>
      <c r="X15" s="6">
        <v>0.97</v>
      </c>
      <c r="Y15" s="6">
        <v>0.63</v>
      </c>
      <c r="Z15" s="6">
        <v>0.81</v>
      </c>
      <c r="AA15" s="6">
        <v>40</v>
      </c>
      <c r="AB15" s="6">
        <v>45</v>
      </c>
      <c r="AC15" s="6">
        <v>66</v>
      </c>
      <c r="AD15" s="6">
        <v>74</v>
      </c>
      <c r="AE15" s="9">
        <f>SUM(W15:AD15)</f>
        <v>227.41</v>
      </c>
      <c r="AF15" s="5">
        <v>35</v>
      </c>
      <c r="AG15" s="6">
        <v>28</v>
      </c>
      <c r="AH15" s="6">
        <v>0.84</v>
      </c>
      <c r="AI15" s="6">
        <v>29</v>
      </c>
      <c r="AJ15" s="9">
        <f>SUM(AF15:AI15)</f>
        <v>92.84</v>
      </c>
      <c r="AK15" s="6">
        <v>0.82</v>
      </c>
      <c r="AL15" s="6">
        <v>1.68</v>
      </c>
      <c r="AM15" s="6">
        <v>9</v>
      </c>
      <c r="AN15" s="6"/>
      <c r="AO15" s="6">
        <v>1.3</v>
      </c>
      <c r="AP15" s="6">
        <v>16.649999999999999</v>
      </c>
      <c r="AQ15" s="6">
        <v>11</v>
      </c>
      <c r="AR15" s="6">
        <v>50</v>
      </c>
      <c r="AS15" s="6">
        <v>29</v>
      </c>
      <c r="AT15" s="9">
        <f>SUM(AK15:AS15)</f>
        <v>119.45</v>
      </c>
      <c r="AU15" s="6">
        <v>140</v>
      </c>
      <c r="AV15" s="6">
        <v>0.86</v>
      </c>
      <c r="AW15" s="6">
        <v>1.4</v>
      </c>
      <c r="AX15" s="6">
        <v>1.3</v>
      </c>
      <c r="AY15" s="6"/>
      <c r="AZ15" s="6"/>
      <c r="BA15" s="6">
        <v>6</v>
      </c>
      <c r="BB15" s="9">
        <f>SUM(AU15:BA15)</f>
        <v>149.56000000000003</v>
      </c>
      <c r="BC15" s="6">
        <v>16</v>
      </c>
      <c r="BD15" s="6"/>
      <c r="BE15" s="6">
        <v>20</v>
      </c>
      <c r="BF15" s="6"/>
      <c r="BG15" s="6"/>
      <c r="BH15" s="6">
        <v>152</v>
      </c>
      <c r="BI15" s="6">
        <v>124</v>
      </c>
      <c r="BJ15" s="6">
        <v>16</v>
      </c>
      <c r="BK15" s="6">
        <v>0.85</v>
      </c>
      <c r="BL15" s="9">
        <f>SUM(BC15:BK15)</f>
        <v>328.85</v>
      </c>
      <c r="BM15" s="6"/>
      <c r="BN15" s="6">
        <v>1.35</v>
      </c>
      <c r="BO15" s="6"/>
      <c r="BP15" s="6">
        <v>6</v>
      </c>
      <c r="BQ15" s="6"/>
      <c r="BR15" s="6">
        <v>117</v>
      </c>
      <c r="BS15" s="9">
        <f>SUM(BM15:BR15)</f>
        <v>124.35</v>
      </c>
      <c r="BT15" s="6">
        <v>117</v>
      </c>
      <c r="BU15" s="6">
        <v>40</v>
      </c>
      <c r="BV15" s="6">
        <v>22</v>
      </c>
      <c r="BW15" s="9">
        <f>SUM(BT15:BV15)</f>
        <v>179</v>
      </c>
      <c r="BX15" s="6">
        <v>13</v>
      </c>
      <c r="BY15" s="6">
        <v>13</v>
      </c>
      <c r="BZ15" s="6"/>
      <c r="CA15" s="6">
        <v>100</v>
      </c>
      <c r="CB15" s="6">
        <v>0.83</v>
      </c>
      <c r="CC15" s="9">
        <f>SUM(BX15:CB15)</f>
        <v>126.83</v>
      </c>
      <c r="CD15" s="9">
        <f>+G15+N15+V15+AE15+AJ15+AT15+BB15+BL15+BS15+BW15+CC15</f>
        <v>1671.7199999999998</v>
      </c>
    </row>
    <row r="16" spans="1:82">
      <c r="A16" s="4" t="s">
        <v>14</v>
      </c>
      <c r="B16" s="5">
        <v>1.54</v>
      </c>
      <c r="C16" s="6">
        <v>55</v>
      </c>
      <c r="D16" s="6">
        <v>17</v>
      </c>
      <c r="E16" s="6">
        <v>1.52</v>
      </c>
      <c r="F16" s="6"/>
      <c r="G16" s="9">
        <f>SUM(A16:F16)</f>
        <v>75.059999999999988</v>
      </c>
      <c r="H16" s="6"/>
      <c r="I16" s="6">
        <v>0.66</v>
      </c>
      <c r="J16" s="6"/>
      <c r="K16" s="6"/>
      <c r="L16" s="6"/>
      <c r="M16" s="6"/>
      <c r="N16" s="9">
        <f>SUM(H16:M16)</f>
        <v>0.66</v>
      </c>
      <c r="O16" s="6"/>
      <c r="P16" s="6">
        <v>40</v>
      </c>
      <c r="Q16" s="6">
        <v>0.85</v>
      </c>
      <c r="R16" s="6"/>
      <c r="S16" s="6"/>
      <c r="T16" s="6">
        <v>19</v>
      </c>
      <c r="U16" s="6">
        <v>11</v>
      </c>
      <c r="V16" s="9">
        <f>SUM(O16:U16)</f>
        <v>70.849999999999994</v>
      </c>
      <c r="W16" s="6">
        <v>104</v>
      </c>
      <c r="X16" s="6"/>
      <c r="Y16" s="6">
        <v>1.54</v>
      </c>
      <c r="Z16" s="6">
        <v>1.1399999999999999</v>
      </c>
      <c r="AA16" s="6">
        <v>45</v>
      </c>
      <c r="AB16" s="6"/>
      <c r="AC16" s="6">
        <v>90</v>
      </c>
      <c r="AD16" s="6">
        <v>0.98</v>
      </c>
      <c r="AE16" s="9">
        <f>SUM(W16:AD16)</f>
        <v>242.66</v>
      </c>
      <c r="AF16" s="5">
        <v>18</v>
      </c>
      <c r="AG16" s="6">
        <v>48</v>
      </c>
      <c r="AH16" s="6"/>
      <c r="AI16" s="6"/>
      <c r="AJ16" s="9">
        <f>SUM(AF16:AI16)</f>
        <v>66</v>
      </c>
      <c r="AK16" s="6"/>
      <c r="AL16" s="6">
        <v>0.75</v>
      </c>
      <c r="AM16" s="6">
        <v>126</v>
      </c>
      <c r="AN16" s="6"/>
      <c r="AO16" s="6">
        <v>1.69</v>
      </c>
      <c r="AP16" s="6">
        <v>1.35</v>
      </c>
      <c r="AQ16" s="6"/>
      <c r="AR16" s="6"/>
      <c r="AS16" s="6"/>
      <c r="AT16" s="9">
        <f>SUM(AK16:AS16)</f>
        <v>129.79</v>
      </c>
      <c r="AU16" s="6">
        <v>20</v>
      </c>
      <c r="AV16" s="6"/>
      <c r="AW16" s="6">
        <v>0.7</v>
      </c>
      <c r="AX16" s="6">
        <v>0.43</v>
      </c>
      <c r="AY16" s="6"/>
      <c r="AZ16" s="6"/>
      <c r="BA16" s="6">
        <v>185</v>
      </c>
      <c r="BB16" s="9">
        <f>SUM(AU16:BA16)</f>
        <v>206.13</v>
      </c>
      <c r="BC16" s="6">
        <v>58</v>
      </c>
      <c r="BD16" s="6"/>
      <c r="BE16" s="6"/>
      <c r="BF16" s="6"/>
      <c r="BG16" s="6"/>
      <c r="BH16" s="6">
        <v>141</v>
      </c>
      <c r="BI16" s="6">
        <v>19</v>
      </c>
      <c r="BJ16" s="6"/>
      <c r="BK16" s="6"/>
      <c r="BL16" s="9">
        <f>SUM(BC16:BK16)</f>
        <v>218</v>
      </c>
      <c r="BM16" s="6"/>
      <c r="BN16" s="6">
        <v>0.61</v>
      </c>
      <c r="BO16" s="6"/>
      <c r="BP16" s="6"/>
      <c r="BQ16" s="6">
        <v>163</v>
      </c>
      <c r="BR16" s="6">
        <v>56</v>
      </c>
      <c r="BS16" s="9">
        <f>SUM(BM16:BR16)</f>
        <v>219.61</v>
      </c>
      <c r="BT16" s="6">
        <v>64.989999999999995</v>
      </c>
      <c r="BU16" s="6">
        <v>7</v>
      </c>
      <c r="BV16" s="6"/>
      <c r="BW16" s="9">
        <f>SUM(BT16:BV16)</f>
        <v>71.989999999999995</v>
      </c>
      <c r="BX16" s="6">
        <v>9</v>
      </c>
      <c r="BY16" s="6">
        <v>52</v>
      </c>
      <c r="BZ16" s="6"/>
      <c r="CA16" s="6">
        <v>36</v>
      </c>
      <c r="CB16" s="6"/>
      <c r="CC16" s="9">
        <f>SUM(BX16:CB16)</f>
        <v>97</v>
      </c>
      <c r="CD16" s="9">
        <f>+G16+N16+V16+AE16+AJ16+AT16+BB16+BL16+BS16+BW16+CC16</f>
        <v>1397.75</v>
      </c>
    </row>
    <row r="17" spans="1:82">
      <c r="A17" s="4" t="s">
        <v>15</v>
      </c>
      <c r="B17" s="5">
        <v>5.62</v>
      </c>
      <c r="C17" s="6"/>
      <c r="D17" s="6">
        <v>66</v>
      </c>
      <c r="E17" s="6">
        <v>84.87</v>
      </c>
      <c r="F17" s="6">
        <v>6.86</v>
      </c>
      <c r="G17" s="9">
        <f>SUM(A17:F17)</f>
        <v>163.35000000000002</v>
      </c>
      <c r="H17" s="6">
        <v>4</v>
      </c>
      <c r="I17" s="6">
        <v>30.67</v>
      </c>
      <c r="J17" s="6"/>
      <c r="K17" s="6">
        <v>83.18</v>
      </c>
      <c r="L17" s="6">
        <v>10</v>
      </c>
      <c r="M17" s="6"/>
      <c r="N17" s="9">
        <f>SUM(H17:M17)</f>
        <v>127.85000000000001</v>
      </c>
      <c r="O17" s="6">
        <v>15</v>
      </c>
      <c r="P17" s="6"/>
      <c r="Q17" s="6">
        <v>50.98</v>
      </c>
      <c r="R17" s="6">
        <v>1.79</v>
      </c>
      <c r="S17" s="6"/>
      <c r="T17" s="6">
        <v>24</v>
      </c>
      <c r="U17" s="6"/>
      <c r="V17" s="9">
        <f>SUM(O17:U17)</f>
        <v>91.77</v>
      </c>
      <c r="W17" s="6"/>
      <c r="X17" s="6">
        <v>16.84</v>
      </c>
      <c r="Y17" s="6">
        <v>6.72</v>
      </c>
      <c r="Z17" s="6">
        <v>2.29</v>
      </c>
      <c r="AA17" s="6"/>
      <c r="AB17" s="6">
        <v>5</v>
      </c>
      <c r="AC17" s="6"/>
      <c r="AD17" s="6"/>
      <c r="AE17" s="9">
        <f>SUM(W17:AD17)</f>
        <v>30.849999999999998</v>
      </c>
      <c r="AF17" s="5"/>
      <c r="AG17" s="6">
        <v>48</v>
      </c>
      <c r="AH17" s="6">
        <v>17.96</v>
      </c>
      <c r="AI17" s="6">
        <v>33</v>
      </c>
      <c r="AJ17" s="9">
        <f>SUM(AF17:AI17)</f>
        <v>98.960000000000008</v>
      </c>
      <c r="AK17" s="6">
        <v>2.61</v>
      </c>
      <c r="AL17" s="6">
        <v>11.24</v>
      </c>
      <c r="AM17" s="6">
        <v>18</v>
      </c>
      <c r="AN17" s="6">
        <v>0.95</v>
      </c>
      <c r="AO17" s="6">
        <v>5.26</v>
      </c>
      <c r="AP17" s="6">
        <v>15.17</v>
      </c>
      <c r="AQ17" s="6">
        <v>59.48</v>
      </c>
      <c r="AR17" s="6"/>
      <c r="AS17" s="6">
        <v>22</v>
      </c>
      <c r="AT17" s="9">
        <f>SUM(AK17:AS17)</f>
        <v>134.71</v>
      </c>
      <c r="AU17" s="6"/>
      <c r="AV17" s="6">
        <v>3.62</v>
      </c>
      <c r="AW17" s="6">
        <v>2.75</v>
      </c>
      <c r="AX17" s="6">
        <v>23.84</v>
      </c>
      <c r="AY17" s="6">
        <v>67</v>
      </c>
      <c r="AZ17" s="6">
        <v>80</v>
      </c>
      <c r="BA17" s="6"/>
      <c r="BB17" s="9">
        <f>SUM(AU17:BA17)</f>
        <v>177.21</v>
      </c>
      <c r="BC17" s="6">
        <v>15</v>
      </c>
      <c r="BD17" s="6">
        <v>100.97</v>
      </c>
      <c r="BE17" s="6"/>
      <c r="BF17" s="6">
        <v>24</v>
      </c>
      <c r="BG17" s="6">
        <v>31</v>
      </c>
      <c r="BH17" s="6">
        <v>7</v>
      </c>
      <c r="BI17" s="6"/>
      <c r="BJ17" s="6"/>
      <c r="BK17" s="6">
        <v>9.86</v>
      </c>
      <c r="BL17" s="9">
        <f>SUM(BC17:BK17)</f>
        <v>187.82999999999998</v>
      </c>
      <c r="BM17" s="6"/>
      <c r="BN17" s="6">
        <v>2.31</v>
      </c>
      <c r="BO17" s="6">
        <v>26</v>
      </c>
      <c r="BP17" s="6">
        <v>29</v>
      </c>
      <c r="BQ17" s="6"/>
      <c r="BR17" s="6">
        <v>60</v>
      </c>
      <c r="BS17" s="9">
        <f>SUM(BM17:BR17)</f>
        <v>117.31</v>
      </c>
      <c r="BT17" s="6"/>
      <c r="BU17" s="6">
        <v>22</v>
      </c>
      <c r="BV17" s="6">
        <v>26</v>
      </c>
      <c r="BW17" s="9">
        <f>SUM(BT17:BV17)</f>
        <v>48</v>
      </c>
      <c r="BX17" s="6">
        <v>8</v>
      </c>
      <c r="BY17" s="6"/>
      <c r="BZ17" s="6">
        <v>32</v>
      </c>
      <c r="CA17" s="6"/>
      <c r="CB17" s="6">
        <v>18.77</v>
      </c>
      <c r="CC17" s="9">
        <f>SUM(BX17:CB17)</f>
        <v>58.769999999999996</v>
      </c>
      <c r="CD17" s="9">
        <f>+G17+N17+V17+AE17+AJ17+AT17+BB17+BL17+BS17+BW17+CC17</f>
        <v>1236.6100000000001</v>
      </c>
    </row>
    <row r="18" spans="1:82">
      <c r="A18" s="4" t="s">
        <v>12</v>
      </c>
      <c r="B18" s="5">
        <v>94</v>
      </c>
      <c r="C18" s="6"/>
      <c r="D18" s="6"/>
      <c r="E18" s="6">
        <v>7.7</v>
      </c>
      <c r="F18" s="6">
        <v>3.43</v>
      </c>
      <c r="G18" s="9">
        <f>SUM(A18:F18)</f>
        <v>105.13000000000001</v>
      </c>
      <c r="H18" s="6">
        <v>32.979999999999997</v>
      </c>
      <c r="I18" s="6">
        <v>23.86</v>
      </c>
      <c r="J18" s="6"/>
      <c r="K18" s="6">
        <v>23.85</v>
      </c>
      <c r="L18" s="6"/>
      <c r="M18" s="6"/>
      <c r="N18" s="9">
        <f>SUM(H18:M18)</f>
        <v>80.69</v>
      </c>
      <c r="O18" s="6">
        <v>60</v>
      </c>
      <c r="P18" s="6"/>
      <c r="Q18" s="6">
        <v>9</v>
      </c>
      <c r="R18" s="6">
        <v>7.7</v>
      </c>
      <c r="S18" s="6">
        <v>15</v>
      </c>
      <c r="T18" s="6"/>
      <c r="U18" s="6">
        <v>8</v>
      </c>
      <c r="V18" s="9">
        <f>SUM(O18:U18)</f>
        <v>99.7</v>
      </c>
      <c r="W18" s="6"/>
      <c r="X18" s="6">
        <v>7</v>
      </c>
      <c r="Y18" s="6">
        <v>55</v>
      </c>
      <c r="Z18" s="6">
        <v>86</v>
      </c>
      <c r="AA18" s="6">
        <v>32</v>
      </c>
      <c r="AB18" s="6"/>
      <c r="AC18" s="6"/>
      <c r="AD18" s="6"/>
      <c r="AE18" s="9">
        <f>SUM(W18:AD18)</f>
        <v>180</v>
      </c>
      <c r="AF18" s="5">
        <v>37</v>
      </c>
      <c r="AG18" s="6"/>
      <c r="AH18" s="6">
        <v>80.94</v>
      </c>
      <c r="AI18" s="6"/>
      <c r="AJ18" s="9">
        <f>SUM(AF18:AI18)</f>
        <v>117.94</v>
      </c>
      <c r="AK18" s="6">
        <v>0.99</v>
      </c>
      <c r="AL18" s="6"/>
      <c r="AM18" s="6"/>
      <c r="AN18" s="6">
        <v>29</v>
      </c>
      <c r="AO18" s="6">
        <v>79</v>
      </c>
      <c r="AP18" s="6">
        <v>22.3</v>
      </c>
      <c r="AQ18" s="6">
        <v>1.93</v>
      </c>
      <c r="AR18" s="6"/>
      <c r="AS18" s="6"/>
      <c r="AT18" s="9">
        <f>SUM(AK18:AS18)</f>
        <v>133.22</v>
      </c>
      <c r="AU18" s="6"/>
      <c r="AV18" s="6">
        <v>0.99</v>
      </c>
      <c r="AW18" s="6"/>
      <c r="AX18" s="6">
        <v>28.73</v>
      </c>
      <c r="AY18" s="6"/>
      <c r="AZ18" s="6"/>
      <c r="BA18" s="6"/>
      <c r="BB18" s="9">
        <f>SUM(AU18:BA18)</f>
        <v>29.72</v>
      </c>
      <c r="BC18" s="6"/>
      <c r="BD18" s="6"/>
      <c r="BE18" s="6"/>
      <c r="BF18" s="6">
        <v>50</v>
      </c>
      <c r="BG18" s="6">
        <v>26</v>
      </c>
      <c r="BH18" s="6"/>
      <c r="BI18" s="6"/>
      <c r="BJ18" s="6"/>
      <c r="BK18" s="6">
        <v>6.82</v>
      </c>
      <c r="BL18" s="9">
        <f>SUM(BC18:BK18)</f>
        <v>82.82</v>
      </c>
      <c r="BM18" s="6">
        <v>5</v>
      </c>
      <c r="BN18" s="6">
        <v>14</v>
      </c>
      <c r="BO18" s="6">
        <v>50</v>
      </c>
      <c r="BP18" s="6">
        <v>10</v>
      </c>
      <c r="BQ18" s="6"/>
      <c r="BR18" s="6">
        <v>3</v>
      </c>
      <c r="BS18" s="9">
        <f>SUM(BM18:BR18)</f>
        <v>82</v>
      </c>
      <c r="BT18" s="6">
        <v>62</v>
      </c>
      <c r="BU18" s="6"/>
      <c r="BV18" s="6">
        <v>32</v>
      </c>
      <c r="BW18" s="9">
        <f>SUM(BT18:BV18)</f>
        <v>94</v>
      </c>
      <c r="BX18" s="6"/>
      <c r="BY18" s="6"/>
      <c r="BZ18" s="6">
        <v>40</v>
      </c>
      <c r="CA18" s="6"/>
      <c r="CB18" s="6">
        <v>54.91</v>
      </c>
      <c r="CC18" s="9">
        <f>SUM(BX18:CB18)</f>
        <v>94.91</v>
      </c>
      <c r="CD18" s="9">
        <f>+G18+N18+V18+AE18+AJ18+AT18+BB18+BL18+BS18+BW18+CC18</f>
        <v>1100.1300000000001</v>
      </c>
    </row>
    <row r="19" spans="1:82">
      <c r="A19" s="4" t="s">
        <v>16</v>
      </c>
      <c r="B19" s="5">
        <v>16.88</v>
      </c>
      <c r="C19" s="6"/>
      <c r="D19" s="6">
        <v>47</v>
      </c>
      <c r="E19" s="6">
        <v>5.55</v>
      </c>
      <c r="F19" s="6">
        <v>107.94</v>
      </c>
      <c r="G19" s="9">
        <f>SUM(A19:F19)</f>
        <v>177.37</v>
      </c>
      <c r="H19" s="6"/>
      <c r="I19" s="6">
        <v>0.78</v>
      </c>
      <c r="J19" s="6">
        <v>9</v>
      </c>
      <c r="K19" s="6">
        <v>1.34</v>
      </c>
      <c r="L19" s="6">
        <v>16</v>
      </c>
      <c r="M19" s="6"/>
      <c r="N19" s="9">
        <f>SUM(H19:M19)</f>
        <v>27.119999999999997</v>
      </c>
      <c r="O19" s="6"/>
      <c r="P19" s="6"/>
      <c r="Q19" s="6">
        <v>3.62</v>
      </c>
      <c r="R19" s="6">
        <v>0.74</v>
      </c>
      <c r="S19" s="6"/>
      <c r="T19" s="6">
        <v>63</v>
      </c>
      <c r="U19" s="6"/>
      <c r="V19" s="9">
        <f>SUM(O19:U19)</f>
        <v>67.36</v>
      </c>
      <c r="W19" s="6"/>
      <c r="X19" s="6">
        <v>0.92</v>
      </c>
      <c r="Y19" s="6">
        <v>10.85</v>
      </c>
      <c r="Z19" s="6">
        <v>1.92</v>
      </c>
      <c r="AA19" s="6"/>
      <c r="AB19" s="6">
        <v>17</v>
      </c>
      <c r="AC19" s="6">
        <v>27</v>
      </c>
      <c r="AD19" s="6">
        <v>48</v>
      </c>
      <c r="AE19" s="9">
        <f>SUM(W19:AD19)</f>
        <v>105.69</v>
      </c>
      <c r="AF19" s="5"/>
      <c r="AG19" s="6">
        <v>24</v>
      </c>
      <c r="AH19" s="6">
        <v>11.62</v>
      </c>
      <c r="AI19" s="6">
        <v>22</v>
      </c>
      <c r="AJ19" s="9">
        <f>SUM(AF19:AI19)</f>
        <v>57.62</v>
      </c>
      <c r="AK19" s="6">
        <v>0.88</v>
      </c>
      <c r="AL19" s="6">
        <v>4</v>
      </c>
      <c r="AM19" s="6"/>
      <c r="AN19" s="6">
        <v>11</v>
      </c>
      <c r="AO19" s="6">
        <v>8.5399999999999991</v>
      </c>
      <c r="AP19" s="6">
        <v>51.25</v>
      </c>
      <c r="AQ19" s="6">
        <v>1.48</v>
      </c>
      <c r="AR19" s="6"/>
      <c r="AS19" s="6">
        <v>32</v>
      </c>
      <c r="AT19" s="9">
        <f>SUM(AK19:AS19)</f>
        <v>109.15</v>
      </c>
      <c r="AU19" s="6"/>
      <c r="AV19" s="6">
        <v>0.81</v>
      </c>
      <c r="AW19" s="6"/>
      <c r="AX19" s="6">
        <v>1.97</v>
      </c>
      <c r="AY19" s="6">
        <v>11</v>
      </c>
      <c r="AZ19" s="6"/>
      <c r="BA19" s="6"/>
      <c r="BB19" s="9">
        <f>SUM(AU19:BA19)</f>
        <v>13.780000000000001</v>
      </c>
      <c r="BC19" s="6"/>
      <c r="BD19" s="6">
        <v>5</v>
      </c>
      <c r="BE19" s="6"/>
      <c r="BF19" s="6">
        <v>26</v>
      </c>
      <c r="BG19" s="6">
        <v>16</v>
      </c>
      <c r="BH19" s="6">
        <v>11</v>
      </c>
      <c r="BI19" s="6"/>
      <c r="BJ19" s="6"/>
      <c r="BK19" s="6">
        <v>154</v>
      </c>
      <c r="BL19" s="9">
        <f>SUM(BC19:BK19)</f>
        <v>212</v>
      </c>
      <c r="BM19" s="6"/>
      <c r="BN19" s="6"/>
      <c r="BO19" s="6"/>
      <c r="BP19" s="6"/>
      <c r="BQ19" s="6"/>
      <c r="BR19" s="6">
        <v>6</v>
      </c>
      <c r="BS19" s="9">
        <f>SUM(BM19:BR19)</f>
        <v>6</v>
      </c>
      <c r="BT19" s="6">
        <v>21.91</v>
      </c>
      <c r="BU19" s="6">
        <v>7</v>
      </c>
      <c r="BV19" s="6">
        <v>60</v>
      </c>
      <c r="BW19" s="9">
        <f>SUM(BT19:BV19)</f>
        <v>88.91</v>
      </c>
      <c r="BX19" s="6">
        <v>18</v>
      </c>
      <c r="BY19" s="6"/>
      <c r="BZ19" s="6">
        <v>15</v>
      </c>
      <c r="CA19" s="6"/>
      <c r="CB19" s="6">
        <v>9.7899999999999991</v>
      </c>
      <c r="CC19" s="9">
        <f>SUM(BX19:CB19)</f>
        <v>42.79</v>
      </c>
      <c r="CD19" s="9">
        <f>+G19+N19+V19+AE19+AJ19+AT19+BB19+BL19+BS19+BW19+CC19</f>
        <v>907.79</v>
      </c>
    </row>
    <row r="20" spans="1:82">
      <c r="A20" s="4" t="s">
        <v>32</v>
      </c>
      <c r="B20" s="5">
        <v>0.71</v>
      </c>
      <c r="C20" s="6"/>
      <c r="D20" s="6"/>
      <c r="E20" s="6">
        <v>1.38</v>
      </c>
      <c r="F20" s="6">
        <v>40.97</v>
      </c>
      <c r="G20" s="9">
        <f>SUM(A20:F20)</f>
        <v>43.06</v>
      </c>
      <c r="H20" s="6"/>
      <c r="I20" s="6"/>
      <c r="J20" s="6"/>
      <c r="K20" s="6">
        <v>14.35</v>
      </c>
      <c r="L20" s="6">
        <v>0.91</v>
      </c>
      <c r="M20" s="6"/>
      <c r="N20" s="9">
        <f>SUM(H20:M20)</f>
        <v>15.26</v>
      </c>
      <c r="O20" s="6"/>
      <c r="P20" s="6"/>
      <c r="Q20" s="6">
        <v>0.79</v>
      </c>
      <c r="R20" s="6">
        <v>8.5399999999999991</v>
      </c>
      <c r="S20" s="6"/>
      <c r="T20" s="6"/>
      <c r="U20" s="6">
        <v>64</v>
      </c>
      <c r="V20" s="9">
        <f>SUM(O20:U20)</f>
        <v>73.33</v>
      </c>
      <c r="W20" s="6"/>
      <c r="X20" s="6">
        <v>59.66</v>
      </c>
      <c r="Y20" s="6">
        <v>52.78</v>
      </c>
      <c r="Z20" s="6">
        <v>1.81</v>
      </c>
      <c r="AA20" s="6"/>
      <c r="AB20" s="6"/>
      <c r="AC20" s="6"/>
      <c r="AD20" s="6"/>
      <c r="AE20" s="9">
        <f>SUM(W20:AD20)</f>
        <v>114.25</v>
      </c>
      <c r="AF20" s="5">
        <v>21</v>
      </c>
      <c r="AG20" s="6"/>
      <c r="AH20" s="6">
        <v>3.86</v>
      </c>
      <c r="AI20" s="6"/>
      <c r="AJ20" s="9">
        <f>SUM(AF20:AI20)</f>
        <v>24.86</v>
      </c>
      <c r="AK20" s="6">
        <v>18.760000000000002</v>
      </c>
      <c r="AL20" s="6">
        <v>29.33</v>
      </c>
      <c r="AM20" s="6"/>
      <c r="AN20" s="6"/>
      <c r="AO20" s="6">
        <v>27.37</v>
      </c>
      <c r="AP20" s="6">
        <v>22.95</v>
      </c>
      <c r="AQ20" s="6">
        <v>97.45</v>
      </c>
      <c r="AR20" s="6"/>
      <c r="AS20" s="6"/>
      <c r="AT20" s="9">
        <f>SUM(AK20:AS20)</f>
        <v>195.86</v>
      </c>
      <c r="AU20" s="6"/>
      <c r="AV20" s="6">
        <v>33.619999999999997</v>
      </c>
      <c r="AW20" s="6">
        <v>30</v>
      </c>
      <c r="AX20" s="6">
        <v>0.42</v>
      </c>
      <c r="AY20" s="6"/>
      <c r="AZ20" s="6"/>
      <c r="BA20" s="6"/>
      <c r="BB20" s="9">
        <f>SUM(AU20:BA20)</f>
        <v>64.039999999999992</v>
      </c>
      <c r="BC20" s="6"/>
      <c r="BD20" s="6">
        <v>6.96</v>
      </c>
      <c r="BE20" s="6"/>
      <c r="BF20" s="6">
        <v>32</v>
      </c>
      <c r="BG20" s="6"/>
      <c r="BH20" s="6"/>
      <c r="BI20" s="6"/>
      <c r="BJ20" s="6"/>
      <c r="BK20" s="6">
        <v>56</v>
      </c>
      <c r="BL20" s="9">
        <f>SUM(BC20:BK20)</f>
        <v>94.960000000000008</v>
      </c>
      <c r="BM20" s="6"/>
      <c r="BN20" s="6">
        <v>60.88</v>
      </c>
      <c r="BO20" s="6"/>
      <c r="BP20" s="6">
        <v>37</v>
      </c>
      <c r="BQ20" s="6"/>
      <c r="BR20" s="6"/>
      <c r="BS20" s="9">
        <f>SUM(BM20:BR20)</f>
        <v>97.88</v>
      </c>
      <c r="BT20" s="6"/>
      <c r="BU20" s="6"/>
      <c r="BV20" s="6">
        <v>45</v>
      </c>
      <c r="BW20" s="9">
        <f>SUM(BT20:BV20)</f>
        <v>45</v>
      </c>
      <c r="BX20" s="6"/>
      <c r="BY20" s="6"/>
      <c r="BZ20" s="6">
        <v>18</v>
      </c>
      <c r="CA20" s="6"/>
      <c r="CB20" s="6">
        <v>1.77</v>
      </c>
      <c r="CC20" s="9">
        <f>SUM(BX20:CB20)</f>
        <v>19.77</v>
      </c>
      <c r="CD20" s="9">
        <f>+G20+N20+V20+AE20+AJ20+AT20+BB20+BL20+BS20+BW20+CC20</f>
        <v>788.27</v>
      </c>
    </row>
    <row r="21" spans="1:82">
      <c r="A21" s="4" t="s">
        <v>27</v>
      </c>
      <c r="B21" s="5">
        <v>0.7</v>
      </c>
      <c r="C21" s="6">
        <v>0.97</v>
      </c>
      <c r="D21" s="6"/>
      <c r="E21" s="6">
        <v>0.63</v>
      </c>
      <c r="F21" s="6"/>
      <c r="G21" s="9">
        <f>SUM(A21:F21)</f>
        <v>2.2999999999999998</v>
      </c>
      <c r="H21" s="6">
        <v>24.97</v>
      </c>
      <c r="I21" s="6">
        <v>36.729999999999997</v>
      </c>
      <c r="J21" s="6"/>
      <c r="K21" s="6"/>
      <c r="L21" s="6">
        <v>9.9700000000000006</v>
      </c>
      <c r="M21" s="6"/>
      <c r="N21" s="9">
        <f>SUM(H21:M21)</f>
        <v>71.67</v>
      </c>
      <c r="O21" s="6">
        <v>14</v>
      </c>
      <c r="P21" s="6"/>
      <c r="Q21" s="6"/>
      <c r="R21" s="6"/>
      <c r="S21" s="6"/>
      <c r="T21" s="6"/>
      <c r="U21" s="6"/>
      <c r="V21" s="9">
        <f>SUM(O21:U21)</f>
        <v>14</v>
      </c>
      <c r="W21" s="6"/>
      <c r="X21" s="6"/>
      <c r="Y21" s="6"/>
      <c r="Z21" s="6">
        <v>0.85</v>
      </c>
      <c r="AA21" s="6"/>
      <c r="AB21" s="6"/>
      <c r="AC21" s="6">
        <v>57.99</v>
      </c>
      <c r="AD21" s="6"/>
      <c r="AE21" s="9">
        <f>SUM(W21:AD21)</f>
        <v>58.84</v>
      </c>
      <c r="AF21" s="5"/>
      <c r="AG21" s="6"/>
      <c r="AH21" s="6"/>
      <c r="AI21" s="6"/>
      <c r="AJ21" s="9">
        <f>SUM(AF21:AI21)</f>
        <v>0</v>
      </c>
      <c r="AK21" s="6"/>
      <c r="AL21" s="6">
        <v>0.62</v>
      </c>
      <c r="AM21" s="6"/>
      <c r="AN21" s="6"/>
      <c r="AO21" s="6">
        <v>0.55000000000000004</v>
      </c>
      <c r="AP21" s="6">
        <v>0.56999999999999995</v>
      </c>
      <c r="AQ21" s="6"/>
      <c r="AR21" s="6"/>
      <c r="AS21" s="6"/>
      <c r="AT21" s="9">
        <f>SUM(AK21:AS21)</f>
        <v>1.7399999999999998</v>
      </c>
      <c r="AU21" s="6">
        <v>86</v>
      </c>
      <c r="AV21" s="6"/>
      <c r="AW21" s="6">
        <v>1.67</v>
      </c>
      <c r="AX21" s="6">
        <v>4.28</v>
      </c>
      <c r="AY21" s="6">
        <v>20</v>
      </c>
      <c r="AZ21" s="6"/>
      <c r="BA21" s="6"/>
      <c r="BB21" s="9">
        <f>SUM(AU21:BA21)</f>
        <v>111.95</v>
      </c>
      <c r="BC21" s="6"/>
      <c r="BD21" s="6"/>
      <c r="BE21" s="6">
        <v>96</v>
      </c>
      <c r="BF21" s="6"/>
      <c r="BG21" s="6"/>
      <c r="BH21" s="6">
        <v>38</v>
      </c>
      <c r="BI21" s="6">
        <v>26</v>
      </c>
      <c r="BJ21" s="6">
        <v>160</v>
      </c>
      <c r="BK21" s="6"/>
      <c r="BL21" s="9">
        <f>SUM(BC21:BK21)</f>
        <v>320</v>
      </c>
      <c r="BM21" s="6">
        <v>52</v>
      </c>
      <c r="BN21" s="6"/>
      <c r="BO21" s="6"/>
      <c r="BP21" s="6"/>
      <c r="BQ21" s="6">
        <v>11</v>
      </c>
      <c r="BR21" s="6"/>
      <c r="BS21" s="9">
        <f>SUM(BM21:BR21)</f>
        <v>63</v>
      </c>
      <c r="BT21" s="6"/>
      <c r="BU21" s="6">
        <v>22</v>
      </c>
      <c r="BV21" s="6"/>
      <c r="BW21" s="9">
        <f>SUM(BT21:BV21)</f>
        <v>22</v>
      </c>
      <c r="BX21" s="6">
        <v>24</v>
      </c>
      <c r="BY21" s="6">
        <v>50</v>
      </c>
      <c r="BZ21" s="6"/>
      <c r="CA21" s="6"/>
      <c r="CB21" s="6"/>
      <c r="CC21" s="9">
        <f>SUM(BX21:CB21)</f>
        <v>74</v>
      </c>
      <c r="CD21" s="9">
        <f>+G21+N21+V21+AE21+AJ21+AT21+BB21+BL21+BS21+BW21+CC21</f>
        <v>739.5</v>
      </c>
    </row>
    <row r="22" spans="1:82">
      <c r="A22" s="4" t="s">
        <v>24</v>
      </c>
      <c r="B22" s="5">
        <v>2.39</v>
      </c>
      <c r="C22" s="6">
        <v>15</v>
      </c>
      <c r="D22" s="6"/>
      <c r="E22" s="6"/>
      <c r="F22" s="6"/>
      <c r="G22" s="9">
        <f>SUM(A22:F22)</f>
        <v>17.39</v>
      </c>
      <c r="H22" s="6"/>
      <c r="I22" s="6">
        <v>0.72</v>
      </c>
      <c r="J22" s="6"/>
      <c r="K22" s="6"/>
      <c r="L22" s="6">
        <v>3</v>
      </c>
      <c r="M22" s="6">
        <v>106</v>
      </c>
      <c r="N22" s="9">
        <f>SUM(H22:M22)</f>
        <v>109.72</v>
      </c>
      <c r="O22" s="6"/>
      <c r="P22" s="6"/>
      <c r="Q22" s="6"/>
      <c r="R22" s="6"/>
      <c r="S22" s="6">
        <v>98</v>
      </c>
      <c r="T22" s="6"/>
      <c r="U22" s="6"/>
      <c r="V22" s="9">
        <f>SUM(O22:U22)</f>
        <v>98</v>
      </c>
      <c r="W22" s="6">
        <v>26</v>
      </c>
      <c r="X22" s="6"/>
      <c r="Y22" s="6">
        <v>2.21</v>
      </c>
      <c r="Z22" s="6">
        <v>0.65</v>
      </c>
      <c r="AA22" s="6"/>
      <c r="AB22" s="6"/>
      <c r="AC22" s="6"/>
      <c r="AD22" s="6"/>
      <c r="AE22" s="9">
        <f>SUM(W22:AD22)</f>
        <v>28.86</v>
      </c>
      <c r="AF22" s="5">
        <v>95</v>
      </c>
      <c r="AG22" s="6"/>
      <c r="AH22" s="6"/>
      <c r="AI22" s="6"/>
      <c r="AJ22" s="9">
        <f>SUM(AF22:AI22)</f>
        <v>95</v>
      </c>
      <c r="AK22" s="6"/>
      <c r="AL22" s="6"/>
      <c r="AM22" s="6">
        <v>13</v>
      </c>
      <c r="AN22" s="6">
        <v>148</v>
      </c>
      <c r="AO22" s="6">
        <v>2.97</v>
      </c>
      <c r="AP22" s="6"/>
      <c r="AQ22" s="6"/>
      <c r="AR22" s="6"/>
      <c r="AS22" s="6"/>
      <c r="AT22" s="9">
        <f>SUM(AK22:AS22)</f>
        <v>163.97</v>
      </c>
      <c r="AU22" s="6">
        <v>12</v>
      </c>
      <c r="AV22" s="6"/>
      <c r="AW22" s="6"/>
      <c r="AX22" s="6">
        <v>1.1299999999999999</v>
      </c>
      <c r="AY22" s="6">
        <v>24</v>
      </c>
      <c r="AZ22" s="6"/>
      <c r="BA22" s="6">
        <v>86</v>
      </c>
      <c r="BB22" s="9">
        <f>SUM(AU22:BA22)</f>
        <v>123.13</v>
      </c>
      <c r="BC22" s="6">
        <v>11</v>
      </c>
      <c r="BD22" s="6">
        <v>0.99</v>
      </c>
      <c r="BE22" s="6"/>
      <c r="BF22" s="6"/>
      <c r="BG22" s="6"/>
      <c r="BH22" s="6">
        <v>16</v>
      </c>
      <c r="BI22" s="6"/>
      <c r="BJ22" s="6">
        <v>15</v>
      </c>
      <c r="BK22" s="6"/>
      <c r="BL22" s="9">
        <f>SUM(BC22:BK22)</f>
        <v>42.99</v>
      </c>
      <c r="BM22" s="6">
        <v>12</v>
      </c>
      <c r="BN22" s="6">
        <v>1.2</v>
      </c>
      <c r="BO22" s="6"/>
      <c r="BP22" s="6"/>
      <c r="BQ22" s="6">
        <v>26</v>
      </c>
      <c r="BR22" s="6"/>
      <c r="BS22" s="9">
        <f>SUM(BM22:BR22)</f>
        <v>39.200000000000003</v>
      </c>
      <c r="BT22" s="6">
        <v>10</v>
      </c>
      <c r="BU22" s="6">
        <v>9</v>
      </c>
      <c r="BV22" s="6"/>
      <c r="BW22" s="9">
        <f>SUM(BT22:BV22)</f>
        <v>19</v>
      </c>
      <c r="BX22" s="6"/>
      <c r="BY22" s="6"/>
      <c r="BZ22" s="6"/>
      <c r="CA22" s="6"/>
      <c r="CB22" s="6"/>
      <c r="CC22" s="9">
        <f>SUM(BX22:CB22)</f>
        <v>0</v>
      </c>
      <c r="CD22" s="9">
        <f>+G22+N22+V22+AE22+AJ22+AT22+BB22+BL22+BS22+BW22+CC22</f>
        <v>737.2600000000001</v>
      </c>
    </row>
    <row r="23" spans="1:82">
      <c r="A23" s="4" t="s">
        <v>22</v>
      </c>
      <c r="B23" s="5">
        <v>1.72</v>
      </c>
      <c r="C23" s="6">
        <v>3</v>
      </c>
      <c r="D23" s="6">
        <v>24</v>
      </c>
      <c r="E23" s="6">
        <v>44.72</v>
      </c>
      <c r="F23" s="6"/>
      <c r="G23" s="9">
        <f>SUM(A23:F23)</f>
        <v>73.44</v>
      </c>
      <c r="H23" s="6"/>
      <c r="I23" s="6">
        <v>2.2999999999999998</v>
      </c>
      <c r="J23" s="6"/>
      <c r="K23" s="6">
        <v>3.38</v>
      </c>
      <c r="L23" s="6"/>
      <c r="M23" s="6"/>
      <c r="N23" s="9">
        <f>SUM(H23:M23)</f>
        <v>5.68</v>
      </c>
      <c r="O23" s="6"/>
      <c r="P23" s="6"/>
      <c r="Q23" s="6">
        <v>33.79</v>
      </c>
      <c r="R23" s="6">
        <v>2.84</v>
      </c>
      <c r="S23" s="6"/>
      <c r="T23" s="6">
        <v>4</v>
      </c>
      <c r="U23" s="6"/>
      <c r="V23" s="9">
        <f>SUM(O23:U23)</f>
        <v>40.629999999999995</v>
      </c>
      <c r="W23" s="6"/>
      <c r="X23" s="6">
        <v>0.96</v>
      </c>
      <c r="Y23" s="6">
        <v>3.57</v>
      </c>
      <c r="Z23" s="6">
        <v>7</v>
      </c>
      <c r="AA23" s="6"/>
      <c r="AB23" s="6"/>
      <c r="AC23" s="6"/>
      <c r="AD23" s="6"/>
      <c r="AE23" s="9">
        <f>SUM(W23:AD23)</f>
        <v>11.53</v>
      </c>
      <c r="AF23" s="5"/>
      <c r="AG23" s="6"/>
      <c r="AH23" s="6"/>
      <c r="AI23" s="6"/>
      <c r="AJ23" s="9">
        <f>SUM(AF23:AI23)</f>
        <v>0</v>
      </c>
      <c r="AK23" s="6">
        <v>0.86</v>
      </c>
      <c r="AL23" s="6">
        <v>0.92</v>
      </c>
      <c r="AM23" s="6"/>
      <c r="AN23" s="6"/>
      <c r="AO23" s="6">
        <v>2.3199999999999998</v>
      </c>
      <c r="AP23" s="6">
        <v>31.68</v>
      </c>
      <c r="AQ23" s="6">
        <v>15.69</v>
      </c>
      <c r="AR23" s="6"/>
      <c r="AS23" s="6"/>
      <c r="AT23" s="9">
        <f>SUM(AK23:AS23)</f>
        <v>51.47</v>
      </c>
      <c r="AU23" s="6"/>
      <c r="AV23" s="6">
        <v>0.88</v>
      </c>
      <c r="AW23" s="6">
        <v>3</v>
      </c>
      <c r="AX23" s="6">
        <v>2.2200000000000002</v>
      </c>
      <c r="AY23" s="6"/>
      <c r="AZ23" s="6">
        <v>36</v>
      </c>
      <c r="BA23" s="6">
        <v>168</v>
      </c>
      <c r="BB23" s="9">
        <f>SUM(AU23:BA23)</f>
        <v>210.1</v>
      </c>
      <c r="BC23" s="6"/>
      <c r="BD23" s="6"/>
      <c r="BE23" s="6"/>
      <c r="BF23" s="6">
        <v>18</v>
      </c>
      <c r="BG23" s="6">
        <v>121</v>
      </c>
      <c r="BH23" s="6"/>
      <c r="BI23" s="6"/>
      <c r="BJ23" s="6"/>
      <c r="BK23" s="6"/>
      <c r="BL23" s="9">
        <f>SUM(BC23:BK23)</f>
        <v>139</v>
      </c>
      <c r="BM23" s="6"/>
      <c r="BN23" s="6">
        <v>0.76</v>
      </c>
      <c r="BO23" s="6"/>
      <c r="BP23" s="6"/>
      <c r="BQ23" s="6">
        <v>69</v>
      </c>
      <c r="BR23" s="6">
        <v>1</v>
      </c>
      <c r="BS23" s="9">
        <f>SUM(BM23:BR23)</f>
        <v>70.760000000000005</v>
      </c>
      <c r="BT23" s="6">
        <v>9</v>
      </c>
      <c r="BU23" s="6"/>
      <c r="BV23" s="6"/>
      <c r="BW23" s="9">
        <f>SUM(BT23:BV23)</f>
        <v>9</v>
      </c>
      <c r="BX23" s="6"/>
      <c r="BY23" s="6"/>
      <c r="BZ23" s="6">
        <v>45</v>
      </c>
      <c r="CA23" s="6"/>
      <c r="CB23" s="6"/>
      <c r="CC23" s="9">
        <f>SUM(BX23:CB23)</f>
        <v>45</v>
      </c>
      <c r="CD23" s="9">
        <f>+G23+N23+V23+AE23+AJ23+AT23+BB23+BL23+BS23+BW23+CC23</f>
        <v>656.61</v>
      </c>
    </row>
    <row r="24" spans="1:82">
      <c r="A24" s="4" t="s">
        <v>23</v>
      </c>
      <c r="B24" s="5"/>
      <c r="C24" s="6">
        <v>24</v>
      </c>
      <c r="D24" s="6"/>
      <c r="E24" s="6">
        <v>0.91</v>
      </c>
      <c r="F24" s="6"/>
      <c r="G24" s="9">
        <f>SUM(A24:F24)</f>
        <v>24.91</v>
      </c>
      <c r="H24" s="6"/>
      <c r="I24" s="6"/>
      <c r="J24" s="6"/>
      <c r="K24" s="6">
        <v>7.64</v>
      </c>
      <c r="L24" s="6">
        <v>42</v>
      </c>
      <c r="M24" s="6"/>
      <c r="N24" s="9">
        <f>SUM(H24:M24)</f>
        <v>49.64</v>
      </c>
      <c r="O24" s="6"/>
      <c r="P24" s="6"/>
      <c r="Q24" s="6">
        <v>0.97</v>
      </c>
      <c r="R24" s="6">
        <v>22</v>
      </c>
      <c r="S24" s="6"/>
      <c r="T24" s="6"/>
      <c r="U24" s="6"/>
      <c r="V24" s="9">
        <f>SUM(O24:U24)</f>
        <v>22.97</v>
      </c>
      <c r="W24" s="6"/>
      <c r="X24" s="6">
        <v>5</v>
      </c>
      <c r="Y24" s="6">
        <v>0.68</v>
      </c>
      <c r="Z24" s="6">
        <v>0.67</v>
      </c>
      <c r="AA24" s="6"/>
      <c r="AB24" s="6">
        <v>46</v>
      </c>
      <c r="AC24" s="6"/>
      <c r="AD24" s="6">
        <v>50</v>
      </c>
      <c r="AE24" s="9">
        <f>SUM(W24:AD24)</f>
        <v>102.35</v>
      </c>
      <c r="AF24" s="5"/>
      <c r="AG24" s="6"/>
      <c r="AH24" s="6"/>
      <c r="AI24" s="6">
        <v>58</v>
      </c>
      <c r="AJ24" s="9">
        <f>SUM(AF24:AI24)</f>
        <v>58</v>
      </c>
      <c r="AK24" s="6"/>
      <c r="AL24" s="6">
        <v>0.87</v>
      </c>
      <c r="AM24" s="6"/>
      <c r="AN24" s="6"/>
      <c r="AO24" s="6">
        <v>1.36</v>
      </c>
      <c r="AP24" s="6">
        <v>0.91</v>
      </c>
      <c r="AQ24" s="6">
        <v>1.59</v>
      </c>
      <c r="AR24" s="6"/>
      <c r="AS24" s="6">
        <v>40</v>
      </c>
      <c r="AT24" s="9">
        <f>SUM(AK24:AS24)</f>
        <v>44.730000000000004</v>
      </c>
      <c r="AU24" s="6">
        <v>95</v>
      </c>
      <c r="AV24" s="6"/>
      <c r="AW24" s="6">
        <v>0.93</v>
      </c>
      <c r="AX24" s="6">
        <v>0.65</v>
      </c>
      <c r="AY24" s="6"/>
      <c r="AZ24" s="6"/>
      <c r="BA24" s="6"/>
      <c r="BB24" s="9">
        <f>SUM(AU24:BA24)</f>
        <v>96.580000000000013</v>
      </c>
      <c r="BC24" s="6">
        <v>12</v>
      </c>
      <c r="BD24" s="6"/>
      <c r="BE24" s="6"/>
      <c r="BF24" s="6"/>
      <c r="BG24" s="6"/>
      <c r="BH24" s="6"/>
      <c r="BI24" s="6">
        <v>40</v>
      </c>
      <c r="BJ24" s="6">
        <v>36</v>
      </c>
      <c r="BK24" s="6"/>
      <c r="BL24" s="9">
        <f>SUM(BC24:BK24)</f>
        <v>88</v>
      </c>
      <c r="BM24" s="6"/>
      <c r="BN24" s="6">
        <v>0.95</v>
      </c>
      <c r="BO24" s="6"/>
      <c r="BP24" s="6">
        <v>3</v>
      </c>
      <c r="BQ24" s="6"/>
      <c r="BR24" s="6"/>
      <c r="BS24" s="9">
        <f>SUM(BM24:BR24)</f>
        <v>3.95</v>
      </c>
      <c r="BT24" s="6"/>
      <c r="BU24" s="6">
        <v>89</v>
      </c>
      <c r="BV24" s="6"/>
      <c r="BW24" s="9">
        <f>SUM(BT24:BV24)</f>
        <v>89</v>
      </c>
      <c r="BX24" s="6"/>
      <c r="BY24" s="6"/>
      <c r="BZ24" s="6"/>
      <c r="CA24" s="6"/>
      <c r="CB24" s="6"/>
      <c r="CC24" s="9">
        <f>SUM(BX24:CB24)</f>
        <v>0</v>
      </c>
      <c r="CD24" s="9">
        <f>+G24+N24+V24+AE24+AJ24+AT24+BB24+BL24+BS24+BW24+CC24</f>
        <v>580.13000000000011</v>
      </c>
    </row>
    <row r="25" spans="1:82">
      <c r="A25" s="4" t="s">
        <v>36</v>
      </c>
      <c r="E25" s="6">
        <v>45.03</v>
      </c>
      <c r="F25" s="6"/>
      <c r="G25" s="9">
        <f>SUM(A25:F25)</f>
        <v>45.03</v>
      </c>
      <c r="H25" s="6"/>
      <c r="I25" s="6"/>
      <c r="J25" s="6"/>
      <c r="K25" s="6">
        <v>10.94</v>
      </c>
      <c r="L25" s="6">
        <v>6.95</v>
      </c>
      <c r="M25" s="6"/>
      <c r="N25" s="9">
        <f>SUM(H25:M25)</f>
        <v>17.89</v>
      </c>
      <c r="O25" s="6">
        <v>7</v>
      </c>
      <c r="P25" s="6"/>
      <c r="Q25" s="6">
        <v>80.92</v>
      </c>
      <c r="R25" s="6">
        <v>4.99</v>
      </c>
      <c r="S25" s="6"/>
      <c r="T25" s="6"/>
      <c r="U25" s="6"/>
      <c r="V25" s="9">
        <f>SUM(O25:U25)</f>
        <v>92.91</v>
      </c>
      <c r="W25" s="6"/>
      <c r="X25" s="6">
        <v>9.92</v>
      </c>
      <c r="Y25" s="6">
        <v>1.76</v>
      </c>
      <c r="Z25" s="6">
        <v>9.43</v>
      </c>
      <c r="AA25" s="6"/>
      <c r="AB25" s="6">
        <v>8</v>
      </c>
      <c r="AC25" s="6"/>
      <c r="AD25" s="6"/>
      <c r="AE25" s="9">
        <f>SUM(W25:AD25)</f>
        <v>29.11</v>
      </c>
      <c r="AI25" s="6">
        <v>14</v>
      </c>
      <c r="AJ25" s="9">
        <f>SUM(AF25:AI25)</f>
        <v>14</v>
      </c>
      <c r="AK25" s="6"/>
      <c r="AL25" s="6">
        <v>21.82</v>
      </c>
      <c r="AM25" s="6"/>
      <c r="AN25" s="6"/>
      <c r="AO25" s="6">
        <v>0.72</v>
      </c>
      <c r="AP25" s="6">
        <v>126.09</v>
      </c>
      <c r="AQ25" s="6">
        <v>2.31</v>
      </c>
      <c r="AR25" s="6"/>
      <c r="AS25" s="6">
        <v>24</v>
      </c>
      <c r="AT25" s="9">
        <f>SUM(AK25:AS25)</f>
        <v>174.94</v>
      </c>
      <c r="AU25" s="6"/>
      <c r="AV25" s="6">
        <v>0.91</v>
      </c>
      <c r="AW25" s="6">
        <v>35.659999999999997</v>
      </c>
      <c r="AX25" s="6">
        <v>1.56</v>
      </c>
      <c r="AY25" s="6"/>
      <c r="AZ25" s="6"/>
      <c r="BA25" s="6"/>
      <c r="BB25" s="9">
        <f>SUM(AU25:BA25)</f>
        <v>38.129999999999995</v>
      </c>
      <c r="BC25" s="6"/>
      <c r="BD25" s="6">
        <v>1.93</v>
      </c>
      <c r="BE25" s="6"/>
      <c r="BF25" s="6"/>
      <c r="BG25" s="6">
        <v>110</v>
      </c>
      <c r="BH25" s="6"/>
      <c r="BI25" s="6"/>
      <c r="BJ25" s="6"/>
      <c r="BK25" s="6"/>
      <c r="BL25" s="9">
        <f>SUM(BC25:BK25)</f>
        <v>111.93</v>
      </c>
      <c r="BM25" s="6"/>
      <c r="BN25" s="6">
        <v>7.34</v>
      </c>
      <c r="BO25" s="6"/>
      <c r="BP25" s="6"/>
      <c r="BQ25" s="6"/>
      <c r="BR25" s="6"/>
      <c r="BS25" s="9">
        <f>SUM(BM25:BR25)</f>
        <v>7.34</v>
      </c>
      <c r="BT25" s="6"/>
      <c r="BU25" s="6"/>
      <c r="BV25" s="6"/>
      <c r="BW25" s="9">
        <f>SUM(BT25:BV25)</f>
        <v>0</v>
      </c>
      <c r="BX25" s="6">
        <v>11</v>
      </c>
      <c r="BY25" s="6"/>
      <c r="BZ25" s="6">
        <v>11</v>
      </c>
      <c r="CA25" s="6"/>
      <c r="CB25" s="6"/>
      <c r="CC25" s="9">
        <f>SUM(BX25:CB25)</f>
        <v>22</v>
      </c>
      <c r="CD25" s="9">
        <f>+G25+N25+V25+AE25+AJ25+AT25+BB25+BL25+BS25+BW25+CC25</f>
        <v>553.28000000000009</v>
      </c>
    </row>
    <row r="26" spans="1:82">
      <c r="A26" s="4" t="s">
        <v>26</v>
      </c>
      <c r="B26" s="5">
        <v>2.39</v>
      </c>
      <c r="C26" s="6">
        <v>7.97</v>
      </c>
      <c r="D26" s="6"/>
      <c r="E26" s="6">
        <v>2.98</v>
      </c>
      <c r="F26" s="6"/>
      <c r="G26" s="9">
        <f>SUM(A26:F26)</f>
        <v>13.34</v>
      </c>
      <c r="H26" s="6"/>
      <c r="I26" s="6">
        <v>1.83</v>
      </c>
      <c r="J26" s="6"/>
      <c r="K26" s="6">
        <v>2.33</v>
      </c>
      <c r="L26" s="6">
        <v>0.94</v>
      </c>
      <c r="M26" s="6">
        <v>60</v>
      </c>
      <c r="N26" s="9">
        <f>SUM(H26:M26)</f>
        <v>65.099999999999994</v>
      </c>
      <c r="O26" s="6"/>
      <c r="P26" s="6"/>
      <c r="Q26" s="6">
        <v>11.73</v>
      </c>
      <c r="R26" s="6">
        <v>0.78</v>
      </c>
      <c r="S26" s="6">
        <v>68</v>
      </c>
      <c r="T26" s="6">
        <v>13</v>
      </c>
      <c r="U26" s="6"/>
      <c r="V26" s="9">
        <f>SUM(O26:U26)</f>
        <v>93.51</v>
      </c>
      <c r="W26" s="6"/>
      <c r="X26" s="6">
        <v>0.99</v>
      </c>
      <c r="Y26" s="6">
        <v>3.45</v>
      </c>
      <c r="Z26" s="6">
        <v>14.79</v>
      </c>
      <c r="AA26" s="6"/>
      <c r="AB26" s="6"/>
      <c r="AC26" s="6">
        <v>5</v>
      </c>
      <c r="AD26" s="6">
        <v>4</v>
      </c>
      <c r="AE26" s="9">
        <f>SUM(W26:AD26)</f>
        <v>28.23</v>
      </c>
      <c r="AF26" s="5"/>
      <c r="AG26" s="6">
        <v>7</v>
      </c>
      <c r="AH26" s="6"/>
      <c r="AI26" s="6"/>
      <c r="AJ26" s="9">
        <f>SUM(AF26:AI26)</f>
        <v>7</v>
      </c>
      <c r="AK26" s="6">
        <v>0.91</v>
      </c>
      <c r="AL26" s="6">
        <v>0.79</v>
      </c>
      <c r="AM26" s="6"/>
      <c r="AN26" s="6"/>
      <c r="AO26" s="6">
        <v>2.2400000000000002</v>
      </c>
      <c r="AP26" s="6">
        <v>3.31</v>
      </c>
      <c r="AQ26" s="6">
        <v>2.42</v>
      </c>
      <c r="AR26" s="6"/>
      <c r="AS26" s="6"/>
      <c r="AT26" s="9">
        <f>SUM(AK26:AS26)</f>
        <v>9.67</v>
      </c>
      <c r="AU26" s="6"/>
      <c r="AV26" s="6">
        <v>0.89</v>
      </c>
      <c r="AW26" s="6">
        <v>0.79</v>
      </c>
      <c r="AX26" s="6">
        <v>2.11</v>
      </c>
      <c r="AY26" s="6"/>
      <c r="AZ26" s="6"/>
      <c r="BA26" s="6">
        <v>49</v>
      </c>
      <c r="BB26" s="9">
        <f>SUM(AU26:BA26)</f>
        <v>52.79</v>
      </c>
      <c r="BC26" s="6">
        <v>4</v>
      </c>
      <c r="BD26" s="6"/>
      <c r="BE26" s="6"/>
      <c r="BF26" s="6"/>
      <c r="BG26" s="6"/>
      <c r="BH26" s="6">
        <v>9.98</v>
      </c>
      <c r="BI26" s="6">
        <v>6</v>
      </c>
      <c r="BJ26" s="6"/>
      <c r="BK26" s="6">
        <v>0.81</v>
      </c>
      <c r="BL26" s="9">
        <f>SUM(BC26:BK26)</f>
        <v>20.79</v>
      </c>
      <c r="BM26" s="6"/>
      <c r="BN26" s="6">
        <v>0.79</v>
      </c>
      <c r="BO26" s="6">
        <v>32</v>
      </c>
      <c r="BP26" s="6"/>
      <c r="BQ26" s="6">
        <v>10</v>
      </c>
      <c r="BR26" s="6">
        <v>10</v>
      </c>
      <c r="BS26" s="9">
        <f>SUM(BM26:BR26)</f>
        <v>52.79</v>
      </c>
      <c r="BT26" s="6">
        <v>13.95</v>
      </c>
      <c r="BU26" s="6"/>
      <c r="BV26" s="6"/>
      <c r="BW26" s="9">
        <f>SUM(BT26:BV26)</f>
        <v>13.95</v>
      </c>
      <c r="BX26" s="6"/>
      <c r="BY26" s="6"/>
      <c r="BZ26" s="6">
        <v>13</v>
      </c>
      <c r="CA26" s="6"/>
      <c r="CB26" s="6"/>
      <c r="CC26" s="9">
        <f>SUM(BX26:CB26)</f>
        <v>13</v>
      </c>
      <c r="CD26" s="9">
        <f>+G26+N26+V26+AE26+AJ26+AT26+BB26+BL26+BS26+BW26+CC26</f>
        <v>370.17</v>
      </c>
    </row>
    <row r="27" spans="1:82">
      <c r="A27" s="4" t="s">
        <v>28</v>
      </c>
      <c r="B27" s="5">
        <v>1.62</v>
      </c>
      <c r="C27" s="6"/>
      <c r="D27" s="6"/>
      <c r="E27" s="6">
        <v>20.16</v>
      </c>
      <c r="F27" s="6"/>
      <c r="G27" s="9">
        <f>SUM(A27:F27)</f>
        <v>21.78</v>
      </c>
      <c r="H27" s="6"/>
      <c r="I27" s="6">
        <v>0.69</v>
      </c>
      <c r="J27" s="6"/>
      <c r="K27" s="6">
        <v>12.26</v>
      </c>
      <c r="L27" s="6">
        <v>8.9</v>
      </c>
      <c r="M27" s="6"/>
      <c r="N27" s="9">
        <f>SUM(H27:M27)</f>
        <v>21.85</v>
      </c>
      <c r="O27" s="6"/>
      <c r="P27" s="6"/>
      <c r="Q27" s="6">
        <v>13.84</v>
      </c>
      <c r="R27" s="6">
        <v>2.69</v>
      </c>
      <c r="S27" s="6"/>
      <c r="T27" s="6"/>
      <c r="U27" s="6"/>
      <c r="V27" s="9">
        <f>SUM(O27:U27)</f>
        <v>16.53</v>
      </c>
      <c r="W27" s="6"/>
      <c r="X27" s="6">
        <v>0.92</v>
      </c>
      <c r="Y27" s="6">
        <v>1.5</v>
      </c>
      <c r="Z27" s="6">
        <v>1.17</v>
      </c>
      <c r="AA27" s="6"/>
      <c r="AB27" s="6">
        <v>13</v>
      </c>
      <c r="AC27" s="6"/>
      <c r="AD27" s="6"/>
      <c r="AE27" s="9">
        <f>SUM(W27:AD27)</f>
        <v>16.59</v>
      </c>
      <c r="AF27" s="5"/>
      <c r="AG27" s="6"/>
      <c r="AH27" s="6">
        <v>1</v>
      </c>
      <c r="AI27" s="6">
        <v>11</v>
      </c>
      <c r="AJ27" s="9">
        <f>SUM(AF27:AI27)</f>
        <v>12</v>
      </c>
      <c r="AK27" s="6">
        <v>0.81</v>
      </c>
      <c r="AL27" s="6">
        <v>0.71</v>
      </c>
      <c r="AM27" s="6"/>
      <c r="AN27" s="6"/>
      <c r="AO27" s="6">
        <v>1.62</v>
      </c>
      <c r="AP27" s="6">
        <v>18.27</v>
      </c>
      <c r="AQ27" s="6">
        <v>4.5999999999999996</v>
      </c>
      <c r="AR27" s="6"/>
      <c r="AS27" s="6">
        <v>20</v>
      </c>
      <c r="AT27" s="9">
        <f>SUM(AK27:AS27)</f>
        <v>46.01</v>
      </c>
      <c r="AU27" s="6">
        <v>22</v>
      </c>
      <c r="AV27" s="6">
        <v>0.81</v>
      </c>
      <c r="AW27" s="6">
        <v>0.85</v>
      </c>
      <c r="AX27" s="6">
        <v>0.9</v>
      </c>
      <c r="AY27" s="6"/>
      <c r="AZ27" s="6"/>
      <c r="BA27" s="6">
        <v>15</v>
      </c>
      <c r="BB27" s="9">
        <f>SUM(AU27:BA27)</f>
        <v>39.56</v>
      </c>
      <c r="BC27" s="6">
        <v>1</v>
      </c>
      <c r="BD27" s="6">
        <v>0.87</v>
      </c>
      <c r="BE27" s="6"/>
      <c r="BF27" s="6"/>
      <c r="BG27" s="6">
        <v>19</v>
      </c>
      <c r="BH27" s="6"/>
      <c r="BI27" s="6"/>
      <c r="BJ27" s="6"/>
      <c r="BK27" s="6"/>
      <c r="BL27" s="9">
        <f>SUM(BC27:BK27)</f>
        <v>20.87</v>
      </c>
      <c r="BM27" s="6"/>
      <c r="BN27" s="6">
        <v>0.73</v>
      </c>
      <c r="BO27" s="6"/>
      <c r="BP27" s="6"/>
      <c r="BQ27" s="6">
        <v>100</v>
      </c>
      <c r="BR27" s="6"/>
      <c r="BS27" s="9">
        <f>SUM(BM27:BR27)</f>
        <v>100.73</v>
      </c>
      <c r="BT27" s="6"/>
      <c r="BU27" s="6"/>
      <c r="BV27" s="6"/>
      <c r="BW27" s="9">
        <f>SUM(BT27:BV27)</f>
        <v>0</v>
      </c>
      <c r="BX27" s="6">
        <v>10</v>
      </c>
      <c r="BY27" s="6"/>
      <c r="BZ27" s="6">
        <v>36</v>
      </c>
      <c r="CA27" s="6"/>
      <c r="CB27" s="6">
        <v>8</v>
      </c>
      <c r="CC27" s="9">
        <f>SUM(BX27:CB27)</f>
        <v>54</v>
      </c>
      <c r="CD27" s="9">
        <f>+G27+N27+V27+AE27+AJ27+AT27+BB27+BL27+BS27+BW27+CC27</f>
        <v>349.92</v>
      </c>
    </row>
    <row r="28" spans="1:82">
      <c r="A28" s="4" t="s">
        <v>25</v>
      </c>
      <c r="B28" s="5"/>
      <c r="C28" s="6">
        <v>16</v>
      </c>
      <c r="D28" s="6"/>
      <c r="E28" s="6"/>
      <c r="F28" s="6"/>
      <c r="G28" s="9">
        <f>SUM(A28:F28)</f>
        <v>16</v>
      </c>
      <c r="H28" s="6">
        <v>37.99</v>
      </c>
      <c r="I28" s="6"/>
      <c r="J28" s="6">
        <v>40</v>
      </c>
      <c r="K28" s="6">
        <v>1.67</v>
      </c>
      <c r="L28" s="6"/>
      <c r="M28" s="6"/>
      <c r="N28" s="9">
        <f>SUM(H28:M28)</f>
        <v>79.660000000000011</v>
      </c>
      <c r="O28" s="6"/>
      <c r="P28" s="6"/>
      <c r="Q28" s="6"/>
      <c r="R28" s="6">
        <v>8.73</v>
      </c>
      <c r="S28" s="6"/>
      <c r="T28" s="6"/>
      <c r="U28" s="6"/>
      <c r="V28" s="9">
        <f>SUM(O28:U28)</f>
        <v>8.73</v>
      </c>
      <c r="W28" s="6"/>
      <c r="X28" s="6"/>
      <c r="Y28" s="6"/>
      <c r="Z28" s="6"/>
      <c r="AA28" s="6"/>
      <c r="AB28" s="6"/>
      <c r="AC28" s="6"/>
      <c r="AD28" s="6">
        <v>48</v>
      </c>
      <c r="AE28" s="9">
        <f>SUM(W28:AD28)</f>
        <v>48</v>
      </c>
      <c r="AF28" s="5"/>
      <c r="AG28" s="6"/>
      <c r="AH28" s="6"/>
      <c r="AI28" s="6"/>
      <c r="AJ28" s="9">
        <f>SUM(AF28:AI28)</f>
        <v>0</v>
      </c>
      <c r="AK28" s="6"/>
      <c r="AL28" s="6">
        <v>0.91</v>
      </c>
      <c r="AM28" s="6"/>
      <c r="AN28" s="6"/>
      <c r="AO28" s="6"/>
      <c r="AP28" s="6"/>
      <c r="AQ28" s="6">
        <v>1.31</v>
      </c>
      <c r="AR28" s="6">
        <v>32</v>
      </c>
      <c r="AS28" s="6"/>
      <c r="AT28" s="9">
        <f>SUM(AK28:AS28)</f>
        <v>34.22</v>
      </c>
      <c r="AU28" s="6"/>
      <c r="AV28" s="6"/>
      <c r="AW28" s="6">
        <v>1.82</v>
      </c>
      <c r="AX28" s="6">
        <v>0.64</v>
      </c>
      <c r="AY28" s="6"/>
      <c r="AZ28" s="6">
        <v>26</v>
      </c>
      <c r="BA28" s="6"/>
      <c r="BB28" s="9">
        <f>SUM(AU28:BA28)</f>
        <v>28.46</v>
      </c>
      <c r="BC28" s="6">
        <v>18</v>
      </c>
      <c r="BD28" s="6">
        <v>0.9</v>
      </c>
      <c r="BE28" s="6"/>
      <c r="BF28" s="6"/>
      <c r="BG28" s="6"/>
      <c r="BH28" s="6"/>
      <c r="BI28" s="6"/>
      <c r="BJ28" s="6">
        <v>18</v>
      </c>
      <c r="BK28" s="6"/>
      <c r="BL28" s="9">
        <f>SUM(BC28:BK28)</f>
        <v>36.9</v>
      </c>
      <c r="BM28" s="6"/>
      <c r="BN28" s="6">
        <v>0.98</v>
      </c>
      <c r="BO28" s="6"/>
      <c r="BP28" s="6"/>
      <c r="BQ28" s="6"/>
      <c r="BR28" s="6"/>
      <c r="BS28" s="9">
        <f>SUM(BM28:BR28)</f>
        <v>0.98</v>
      </c>
      <c r="BT28" s="6">
        <v>0.98</v>
      </c>
      <c r="BU28" s="6"/>
      <c r="BV28" s="6"/>
      <c r="BW28" s="9">
        <f>SUM(BT28:BV28)</f>
        <v>0.98</v>
      </c>
      <c r="BX28" s="6"/>
      <c r="BY28" s="6"/>
      <c r="BZ28" s="6"/>
      <c r="CA28" s="6"/>
      <c r="CB28" s="6"/>
      <c r="CC28" s="9">
        <f>SUM(BX28:CB28)</f>
        <v>0</v>
      </c>
      <c r="CD28" s="9">
        <f>+G28+N28+V28+AE28+AJ28+AT28+BB28+BL28+BS28+BW28+CC28</f>
        <v>253.93</v>
      </c>
    </row>
    <row r="29" spans="1:82">
      <c r="A29" s="11" t="s">
        <v>18</v>
      </c>
      <c r="B29" s="5"/>
      <c r="C29" s="6">
        <v>57</v>
      </c>
      <c r="D29" s="6"/>
      <c r="E29" s="6"/>
      <c r="F29" s="6"/>
      <c r="G29" s="9">
        <f>SUM(A29:F29)</f>
        <v>57</v>
      </c>
      <c r="H29" s="6"/>
      <c r="I29" s="6"/>
      <c r="J29" s="6"/>
      <c r="K29" s="6"/>
      <c r="L29" s="6"/>
      <c r="M29" s="6"/>
      <c r="N29" s="9">
        <f>SUM(H29:M29)</f>
        <v>0</v>
      </c>
      <c r="O29" s="6"/>
      <c r="P29" s="6"/>
      <c r="Q29" s="6"/>
      <c r="R29" s="6"/>
      <c r="S29" s="6"/>
      <c r="T29" s="6"/>
      <c r="U29" s="6"/>
      <c r="V29" s="9">
        <f>SUM(O29:U29)</f>
        <v>0</v>
      </c>
      <c r="W29" s="6"/>
      <c r="X29" s="6">
        <v>1.93</v>
      </c>
      <c r="Y29" s="6"/>
      <c r="Z29" s="6">
        <v>0.63</v>
      </c>
      <c r="AA29" s="6"/>
      <c r="AB29" s="6"/>
      <c r="AC29" s="6">
        <v>46</v>
      </c>
      <c r="AD29" s="6">
        <v>2</v>
      </c>
      <c r="AE29" s="9">
        <f>SUM(W29:AD29)</f>
        <v>50.56</v>
      </c>
      <c r="AF29" s="5"/>
      <c r="AG29" s="6"/>
      <c r="AH29" s="6"/>
      <c r="AI29" s="6"/>
      <c r="AJ29" s="9">
        <f>SUM(AF29:AI29)</f>
        <v>0</v>
      </c>
      <c r="AK29" s="6">
        <v>0.77</v>
      </c>
      <c r="AL29" s="6">
        <v>1.45</v>
      </c>
      <c r="AM29" s="6"/>
      <c r="AN29" s="6"/>
      <c r="AO29" s="6">
        <v>0.53</v>
      </c>
      <c r="AP29" s="6"/>
      <c r="AQ29" s="6"/>
      <c r="AR29" s="6"/>
      <c r="AS29" s="6"/>
      <c r="AT29" s="9">
        <f>SUM(AK29:AS29)</f>
        <v>2.75</v>
      </c>
      <c r="AU29" s="6"/>
      <c r="AV29" s="6">
        <v>0.81</v>
      </c>
      <c r="AW29" s="6">
        <v>1.47</v>
      </c>
      <c r="AX29" s="6">
        <v>0.41</v>
      </c>
      <c r="AY29" s="6"/>
      <c r="AZ29" s="6"/>
      <c r="BA29" s="6"/>
      <c r="BB29" s="9">
        <f>SUM(AU29:BA29)</f>
        <v>2.6900000000000004</v>
      </c>
      <c r="BC29" s="6"/>
      <c r="BD29" s="6"/>
      <c r="BE29" s="6"/>
      <c r="BF29" s="6"/>
      <c r="BG29" s="6"/>
      <c r="BH29" s="6">
        <v>40.98</v>
      </c>
      <c r="BI29" s="6">
        <v>35</v>
      </c>
      <c r="BJ29" s="6"/>
      <c r="BK29" s="6"/>
      <c r="BL29" s="9">
        <f>SUM(BC29:BK29)</f>
        <v>75.97999999999999</v>
      </c>
      <c r="BM29" s="6"/>
      <c r="BN29" s="6">
        <v>1.74</v>
      </c>
      <c r="BO29" s="6"/>
      <c r="BP29" s="6"/>
      <c r="BQ29" s="6"/>
      <c r="BR29" s="6"/>
      <c r="BS29" s="9">
        <f>SUM(BM29:BR29)</f>
        <v>1.74</v>
      </c>
      <c r="BT29" s="6"/>
      <c r="BU29" s="6"/>
      <c r="BV29" s="6"/>
      <c r="BW29" s="9">
        <f>SUM(BT29:BV29)</f>
        <v>0</v>
      </c>
      <c r="BX29" s="6"/>
      <c r="BY29" s="6">
        <v>7</v>
      </c>
      <c r="BZ29" s="6"/>
      <c r="CA29" s="6">
        <v>50</v>
      </c>
      <c r="CB29" s="6"/>
      <c r="CC29" s="9">
        <f>SUM(BX29:CB29)</f>
        <v>57</v>
      </c>
      <c r="CD29" s="9">
        <f>+G29+N29+V29+AE29+AJ29+AT29+BB29+BL29+BS29+BW29+CC29</f>
        <v>247.72</v>
      </c>
    </row>
    <row r="30" spans="1:82">
      <c r="A30" s="4" t="s">
        <v>46</v>
      </c>
      <c r="H30" s="6">
        <v>45</v>
      </c>
      <c r="I30" s="6"/>
      <c r="J30" s="6">
        <v>50</v>
      </c>
      <c r="K30" s="6"/>
      <c r="L30" s="6"/>
      <c r="M30" s="6"/>
      <c r="N30" s="9">
        <f>SUM(H30:M30)</f>
        <v>95</v>
      </c>
      <c r="O30" s="6">
        <v>20</v>
      </c>
      <c r="P30" s="6"/>
      <c r="Q30" s="6"/>
      <c r="R30" s="6"/>
      <c r="S30" s="6"/>
      <c r="T30" s="6"/>
      <c r="U30" s="6"/>
      <c r="V30" s="9">
        <f>SUM(O30:U30)</f>
        <v>20</v>
      </c>
      <c r="W30" s="6"/>
      <c r="X30" s="6"/>
      <c r="Y30" s="6"/>
      <c r="Z30" s="6"/>
      <c r="AA30" s="6"/>
      <c r="AB30" s="6"/>
      <c r="AC30" s="6"/>
      <c r="AD30" s="6">
        <v>23</v>
      </c>
      <c r="AE30" s="9">
        <f>SUM(W30:AD30)</f>
        <v>23</v>
      </c>
      <c r="AF30" s="5">
        <v>5</v>
      </c>
      <c r="AJ30" s="9">
        <f>SUM(AF30:AI30)</f>
        <v>5</v>
      </c>
      <c r="AK30" s="6"/>
      <c r="AL30" s="6">
        <v>0.95</v>
      </c>
      <c r="AM30" s="6"/>
      <c r="AN30" s="6">
        <v>0.93</v>
      </c>
      <c r="AO30" s="6"/>
      <c r="AP30" s="6"/>
      <c r="AQ30" s="6"/>
      <c r="AR30" s="6"/>
      <c r="AS30" s="6"/>
      <c r="AT30" s="9">
        <f>SUM(AK30:AS30)</f>
        <v>1.88</v>
      </c>
      <c r="AU30" s="6">
        <v>18</v>
      </c>
      <c r="AV30" s="6">
        <v>1.8</v>
      </c>
      <c r="AW30" s="6">
        <v>0.7</v>
      </c>
      <c r="AX30" s="6"/>
      <c r="AY30" s="6"/>
      <c r="AZ30" s="6"/>
      <c r="BA30" s="6"/>
      <c r="BB30" s="9">
        <f>SUM(AU30:BA30)</f>
        <v>20.5</v>
      </c>
      <c r="BC30" s="6"/>
      <c r="BD30" s="6"/>
      <c r="BE30" s="6"/>
      <c r="BF30" s="6"/>
      <c r="BG30" s="6"/>
      <c r="BH30" s="6"/>
      <c r="BI30" s="6"/>
      <c r="BJ30" s="6"/>
      <c r="BK30" s="6"/>
      <c r="BL30" s="9">
        <f>SUM(BC30:BK30)</f>
        <v>0</v>
      </c>
      <c r="BM30" s="6">
        <v>26</v>
      </c>
      <c r="BN30" s="6">
        <v>1.9</v>
      </c>
      <c r="BO30" s="6"/>
      <c r="BP30" s="6"/>
      <c r="BQ30" s="6"/>
      <c r="BR30" s="6"/>
      <c r="BS30" s="9">
        <f>SUM(BM30:BR30)</f>
        <v>27.9</v>
      </c>
      <c r="BT30" s="6"/>
      <c r="BU30" s="6"/>
      <c r="BV30" s="6"/>
      <c r="BW30" s="9">
        <f>SUM(BT30:BV30)</f>
        <v>0</v>
      </c>
      <c r="BX30" s="6"/>
      <c r="BY30" s="6">
        <v>25</v>
      </c>
      <c r="BZ30" s="6"/>
      <c r="CA30" s="6"/>
      <c r="CB30" s="6"/>
      <c r="CC30" s="9">
        <f>SUM(BX30:CB30)</f>
        <v>25</v>
      </c>
      <c r="CD30" s="9">
        <f>+G30+N30+V30+AE30+AJ30+AT30+BB30+BL30+BS30+BW30+CC30</f>
        <v>218.28</v>
      </c>
    </row>
    <row r="31" spans="1:82">
      <c r="A31" s="4" t="s">
        <v>49</v>
      </c>
      <c r="H31" s="6"/>
      <c r="I31" s="6">
        <v>0.81</v>
      </c>
      <c r="J31" s="6"/>
      <c r="K31" s="6"/>
      <c r="L31" s="6"/>
      <c r="M31" s="6"/>
      <c r="N31" s="9">
        <f>SUM(H31:M31)</f>
        <v>0.81</v>
      </c>
      <c r="O31" s="6"/>
      <c r="P31" s="6"/>
      <c r="Q31" s="6"/>
      <c r="R31" s="6"/>
      <c r="S31" s="6"/>
      <c r="T31" s="6"/>
      <c r="U31" s="6"/>
      <c r="V31" s="9">
        <f>SUM(O31:U31)</f>
        <v>0</v>
      </c>
      <c r="W31" s="6">
        <v>40</v>
      </c>
      <c r="X31" s="6"/>
      <c r="Y31" s="6"/>
      <c r="Z31" s="6"/>
      <c r="AA31" s="6"/>
      <c r="AB31" s="6"/>
      <c r="AC31" s="6"/>
      <c r="AD31" s="6"/>
      <c r="AE31" s="9">
        <f>SUM(W31:AD31)</f>
        <v>40</v>
      </c>
      <c r="AJ31" s="9">
        <f>SUM(AF31:AI31)</f>
        <v>0</v>
      </c>
      <c r="AK31" s="6"/>
      <c r="AL31" s="6"/>
      <c r="AM31" s="6"/>
      <c r="AN31" s="6">
        <v>61.89</v>
      </c>
      <c r="AO31" s="6"/>
      <c r="AP31" s="6"/>
      <c r="AQ31" s="6"/>
      <c r="AR31" s="6"/>
      <c r="AS31" s="6"/>
      <c r="AT31" s="9">
        <f>SUM(AK31:AS31)</f>
        <v>61.89</v>
      </c>
      <c r="AU31" s="6">
        <v>8</v>
      </c>
      <c r="AV31" s="6"/>
      <c r="AW31" s="6"/>
      <c r="AX31" s="6">
        <v>0.81</v>
      </c>
      <c r="AY31" s="6"/>
      <c r="AZ31" s="6"/>
      <c r="BA31" s="6"/>
      <c r="BB31" s="9">
        <f>SUM(AU31:BA31)</f>
        <v>8.81</v>
      </c>
      <c r="BC31" s="6">
        <v>62</v>
      </c>
      <c r="BD31" s="6"/>
      <c r="BE31" s="6"/>
      <c r="BF31" s="6"/>
      <c r="BG31" s="6"/>
      <c r="BH31" s="6"/>
      <c r="BI31" s="6"/>
      <c r="BJ31" s="6"/>
      <c r="BK31" s="6"/>
      <c r="BL31" s="9">
        <f>SUM(BC31:BK31)</f>
        <v>62</v>
      </c>
      <c r="BM31" s="6"/>
      <c r="BN31" s="6">
        <v>0.54</v>
      </c>
      <c r="BO31" s="6"/>
      <c r="BP31" s="6"/>
      <c r="BQ31" s="6"/>
      <c r="BR31" s="6"/>
      <c r="BS31" s="9">
        <f>SUM(BM31:BR31)</f>
        <v>0.54</v>
      </c>
      <c r="BT31" s="6"/>
      <c r="BU31" s="6"/>
      <c r="BV31" s="6"/>
      <c r="BW31" s="9">
        <f>SUM(BT31:BV31)</f>
        <v>0</v>
      </c>
      <c r="BX31" s="6">
        <v>22</v>
      </c>
      <c r="BY31" s="6"/>
      <c r="BZ31" s="6"/>
      <c r="CA31" s="6"/>
      <c r="CB31" s="6"/>
      <c r="CC31" s="9">
        <f>SUM(BX31:CB31)</f>
        <v>22</v>
      </c>
      <c r="CD31" s="9">
        <f>+G31+N31+V31+AE31+AJ31+AT31+BB31+BL31+BS31+BW31+CC31</f>
        <v>196.04999999999998</v>
      </c>
    </row>
    <row r="32" spans="1:82">
      <c r="A32" s="4" t="s">
        <v>35</v>
      </c>
      <c r="E32" s="6">
        <v>0.49</v>
      </c>
      <c r="F32" s="6"/>
      <c r="G32" s="9">
        <f>SUM(A32:F32)</f>
        <v>0.49</v>
      </c>
      <c r="H32" s="6"/>
      <c r="I32" s="6">
        <v>7</v>
      </c>
      <c r="J32" s="6"/>
      <c r="K32" s="6">
        <v>2.19</v>
      </c>
      <c r="L32" s="6">
        <v>2.99</v>
      </c>
      <c r="M32" s="6"/>
      <c r="N32" s="9">
        <f>SUM(H32:M32)</f>
        <v>12.18</v>
      </c>
      <c r="O32" s="6"/>
      <c r="P32" s="6"/>
      <c r="Q32" s="6"/>
      <c r="R32" s="6">
        <v>0.72</v>
      </c>
      <c r="S32" s="6"/>
      <c r="T32" s="6"/>
      <c r="U32" s="6">
        <v>6</v>
      </c>
      <c r="V32" s="9">
        <f>SUM(O32:U32)</f>
        <v>6.72</v>
      </c>
      <c r="W32" s="6"/>
      <c r="X32" s="6"/>
      <c r="Y32" s="6">
        <v>0.69</v>
      </c>
      <c r="Z32" s="6">
        <v>0.83</v>
      </c>
      <c r="AA32" s="6"/>
      <c r="AB32" s="6">
        <v>36</v>
      </c>
      <c r="AC32" s="6"/>
      <c r="AD32" s="6"/>
      <c r="AE32" s="9">
        <f>SUM(W32:AD32)</f>
        <v>37.520000000000003</v>
      </c>
      <c r="AI32" s="6">
        <v>12</v>
      </c>
      <c r="AJ32" s="9">
        <f>SUM(AF32:AI32)</f>
        <v>12</v>
      </c>
      <c r="AK32" s="6"/>
      <c r="AL32" s="6"/>
      <c r="AM32" s="6"/>
      <c r="AN32" s="6"/>
      <c r="AO32" s="6">
        <v>0.77</v>
      </c>
      <c r="AP32" s="6">
        <v>0.46</v>
      </c>
      <c r="AQ32" s="6">
        <v>2.85</v>
      </c>
      <c r="AR32" s="6"/>
      <c r="AS32" s="6">
        <v>26</v>
      </c>
      <c r="AT32" s="9">
        <f>SUM(AK32:AS32)</f>
        <v>30.08</v>
      </c>
      <c r="AU32" s="6">
        <v>6</v>
      </c>
      <c r="AV32" s="6"/>
      <c r="AW32" s="6"/>
      <c r="AX32" s="6">
        <v>1.8</v>
      </c>
      <c r="AY32" s="6"/>
      <c r="AZ32" s="6"/>
      <c r="BA32" s="6"/>
      <c r="BB32" s="9">
        <f>SUM(AU32:BA32)</f>
        <v>7.8</v>
      </c>
      <c r="BC32" s="6"/>
      <c r="BD32" s="6">
        <v>0.94</v>
      </c>
      <c r="BE32" s="6"/>
      <c r="BF32" s="6"/>
      <c r="BG32" s="6"/>
      <c r="BH32" s="6"/>
      <c r="BI32" s="6"/>
      <c r="BJ32" s="6">
        <v>13</v>
      </c>
      <c r="BK32" s="6"/>
      <c r="BL32" s="9">
        <f>SUM(BC32:BK32)</f>
        <v>13.94</v>
      </c>
      <c r="BM32" s="6"/>
      <c r="BN32" s="6">
        <v>0.75</v>
      </c>
      <c r="BO32" s="6"/>
      <c r="BP32" s="6"/>
      <c r="BQ32" s="6"/>
      <c r="BR32" s="6">
        <v>0.99</v>
      </c>
      <c r="BS32" s="9">
        <f>SUM(BM32:BR32)</f>
        <v>1.74</v>
      </c>
      <c r="BT32" s="6"/>
      <c r="BU32" s="6">
        <v>13</v>
      </c>
      <c r="BV32" s="6"/>
      <c r="BW32" s="9">
        <f>SUM(BT32:BV32)</f>
        <v>13</v>
      </c>
      <c r="BX32" s="6"/>
      <c r="BY32" s="6"/>
      <c r="BZ32" s="6"/>
      <c r="CA32" s="6"/>
      <c r="CB32" s="6"/>
      <c r="CC32" s="9">
        <f>SUM(BX32:CB32)</f>
        <v>0</v>
      </c>
      <c r="CD32" s="9">
        <f>+G32+N32+V32+AE32+AJ32+AT32+BB32+BL32+BS32+BW32+CC32</f>
        <v>135.46999999999997</v>
      </c>
    </row>
    <row r="33" spans="1:82">
      <c r="A33" s="4" t="s">
        <v>33</v>
      </c>
      <c r="E33" s="4">
        <v>2.2799999999999998</v>
      </c>
      <c r="F33" s="4">
        <v>18</v>
      </c>
      <c r="G33" s="9">
        <f>SUM(A33:F33)</f>
        <v>20.28</v>
      </c>
      <c r="H33" s="6"/>
      <c r="I33" s="6"/>
      <c r="J33" s="6"/>
      <c r="K33" s="6">
        <v>2.92</v>
      </c>
      <c r="L33" s="6">
        <v>0.93</v>
      </c>
      <c r="M33" s="6"/>
      <c r="N33" s="9">
        <f>SUM(H33:M33)</f>
        <v>3.85</v>
      </c>
      <c r="O33" s="6"/>
      <c r="P33" s="6"/>
      <c r="Q33" s="6">
        <v>0.75</v>
      </c>
      <c r="R33" s="6">
        <v>2.39</v>
      </c>
      <c r="S33" s="6"/>
      <c r="T33" s="6"/>
      <c r="U33" s="6"/>
      <c r="V33" s="9">
        <f>SUM(O33:U33)</f>
        <v>3.14</v>
      </c>
      <c r="W33" s="6"/>
      <c r="X33" s="6"/>
      <c r="Y33" s="6">
        <v>0.64</v>
      </c>
      <c r="Z33" s="6">
        <v>1.33</v>
      </c>
      <c r="AA33" s="6"/>
      <c r="AB33" s="6"/>
      <c r="AC33" s="6"/>
      <c r="AD33" s="6"/>
      <c r="AE33" s="9">
        <f>SUM(W33:AD33)</f>
        <v>1.9700000000000002</v>
      </c>
      <c r="AJ33" s="9">
        <f>SUM(AF33:AI33)</f>
        <v>0</v>
      </c>
      <c r="AK33" s="6"/>
      <c r="AL33" s="6">
        <v>0.9</v>
      </c>
      <c r="AM33" s="6"/>
      <c r="AN33" s="6"/>
      <c r="AO33" s="6">
        <v>0.64</v>
      </c>
      <c r="AP33" s="6">
        <v>2.29</v>
      </c>
      <c r="AQ33" s="6">
        <v>19.46</v>
      </c>
      <c r="AR33" s="6"/>
      <c r="AS33" s="6"/>
      <c r="AT33" s="9">
        <f>SUM(AK33:AS33)</f>
        <v>23.29</v>
      </c>
      <c r="AU33" s="6"/>
      <c r="AV33" s="6"/>
      <c r="AW33" s="6">
        <v>0.95</v>
      </c>
      <c r="AX33" s="6">
        <v>1.29</v>
      </c>
      <c r="AY33" s="6">
        <v>40</v>
      </c>
      <c r="AZ33" s="6"/>
      <c r="BA33" s="6"/>
      <c r="BB33" s="9">
        <f>SUM(AU33:BA33)</f>
        <v>42.24</v>
      </c>
      <c r="BC33" s="6"/>
      <c r="BD33" s="6"/>
      <c r="BE33" s="6"/>
      <c r="BF33" s="6"/>
      <c r="BG33" s="6"/>
      <c r="BH33" s="6"/>
      <c r="BI33" s="6"/>
      <c r="BJ33" s="6"/>
      <c r="BK33" s="6">
        <v>0.95</v>
      </c>
      <c r="BL33" s="9">
        <f>SUM(BC33:BK33)</f>
        <v>0.95</v>
      </c>
      <c r="BM33" s="6"/>
      <c r="BN33" s="6">
        <v>3.54</v>
      </c>
      <c r="BO33" s="6"/>
      <c r="BP33" s="6"/>
      <c r="BQ33" s="6"/>
      <c r="BR33" s="6"/>
      <c r="BS33" s="9">
        <f>SUM(BM33:BR33)</f>
        <v>3.54</v>
      </c>
      <c r="BT33" s="6"/>
      <c r="BU33" s="6"/>
      <c r="BV33" s="6"/>
      <c r="BW33" s="9">
        <f>SUM(BT33:BV33)</f>
        <v>0</v>
      </c>
      <c r="BX33" s="6"/>
      <c r="BY33" s="6"/>
      <c r="BZ33" s="6">
        <v>14</v>
      </c>
      <c r="CA33" s="6"/>
      <c r="CB33" s="6"/>
      <c r="CC33" s="9">
        <f>SUM(BX33:CB33)</f>
        <v>14</v>
      </c>
      <c r="CD33" s="9">
        <f>+G33+N33+V33+AE33+AJ33+AT33+BB33+BL33+BS33+BW33+CC33</f>
        <v>113.26000000000002</v>
      </c>
    </row>
    <row r="34" spans="1:82">
      <c r="A34" s="4" t="s">
        <v>30</v>
      </c>
      <c r="B34" s="5"/>
      <c r="C34" s="6">
        <v>0.95</v>
      </c>
      <c r="D34" s="6"/>
      <c r="E34" s="6"/>
      <c r="F34" s="6"/>
      <c r="G34" s="9">
        <f>SUM(A34:F34)</f>
        <v>0.95</v>
      </c>
      <c r="H34" s="6"/>
      <c r="I34" s="6"/>
      <c r="J34" s="6"/>
      <c r="K34" s="6"/>
      <c r="L34" s="6"/>
      <c r="M34" s="6"/>
      <c r="N34" s="9">
        <f>SUM(H34:M34)</f>
        <v>0</v>
      </c>
      <c r="O34" s="6"/>
      <c r="P34" s="6">
        <v>32</v>
      </c>
      <c r="Q34" s="6"/>
      <c r="R34" s="6"/>
      <c r="S34" s="6"/>
      <c r="T34" s="6"/>
      <c r="U34" s="6"/>
      <c r="V34" s="9">
        <f>SUM(O34:U34)</f>
        <v>32</v>
      </c>
      <c r="W34" s="6"/>
      <c r="X34" s="6"/>
      <c r="Y34" s="6"/>
      <c r="Z34" s="6"/>
      <c r="AA34" s="6"/>
      <c r="AB34" s="6"/>
      <c r="AC34" s="6"/>
      <c r="AD34" s="6"/>
      <c r="AE34" s="9">
        <f>SUM(W34:AD34)</f>
        <v>0</v>
      </c>
      <c r="AF34" s="5"/>
      <c r="AG34" s="6"/>
      <c r="AH34" s="6"/>
      <c r="AI34" s="6"/>
      <c r="AJ34" s="9">
        <f>SUM(AF34:AI34)</f>
        <v>0</v>
      </c>
      <c r="AK34" s="6"/>
      <c r="AL34" s="6"/>
      <c r="AM34" s="6">
        <v>12</v>
      </c>
      <c r="AN34" s="6"/>
      <c r="AO34" s="6"/>
      <c r="AP34" s="6"/>
      <c r="AQ34" s="6"/>
      <c r="AR34" s="6"/>
      <c r="AS34" s="6"/>
      <c r="AT34" s="9">
        <f>SUM(AK34:AS34)</f>
        <v>12</v>
      </c>
      <c r="AU34" s="6">
        <v>3</v>
      </c>
      <c r="AV34" s="6"/>
      <c r="AW34" s="6"/>
      <c r="AX34" s="6"/>
      <c r="AY34" s="6"/>
      <c r="AZ34" s="6"/>
      <c r="BA34" s="6"/>
      <c r="BB34" s="9">
        <f>SUM(AU34:BA34)</f>
        <v>3</v>
      </c>
      <c r="BC34" s="6">
        <v>44</v>
      </c>
      <c r="BD34" s="6"/>
      <c r="BE34" s="6"/>
      <c r="BF34" s="6"/>
      <c r="BG34" s="6"/>
      <c r="BH34" s="6"/>
      <c r="BI34" s="6">
        <v>3</v>
      </c>
      <c r="BJ34" s="6"/>
      <c r="BK34" s="6"/>
      <c r="BL34" s="9">
        <f>SUM(BC34:BK34)</f>
        <v>47</v>
      </c>
      <c r="BM34" s="6"/>
      <c r="BN34" s="6">
        <v>0.81</v>
      </c>
      <c r="BO34" s="6"/>
      <c r="BP34" s="6"/>
      <c r="BQ34" s="6"/>
      <c r="BR34" s="6"/>
      <c r="BS34" s="9">
        <f>SUM(BM34:BR34)</f>
        <v>0.81</v>
      </c>
      <c r="BT34" s="6"/>
      <c r="BU34" s="6"/>
      <c r="BV34" s="6"/>
      <c r="BW34" s="9">
        <f>SUM(BT34:BV34)</f>
        <v>0</v>
      </c>
      <c r="BX34" s="6">
        <v>7</v>
      </c>
      <c r="BY34" s="6"/>
      <c r="BZ34" s="6"/>
      <c r="CA34" s="6"/>
      <c r="CB34" s="6"/>
      <c r="CC34" s="9">
        <f>SUM(BX34:CB34)</f>
        <v>7</v>
      </c>
      <c r="CD34" s="9">
        <f>+G34+N34+V34+AE34+AJ34+AT34+BB34+BL34+BS34+BW34+CC34</f>
        <v>102.76</v>
      </c>
    </row>
    <row r="35" spans="1:82">
      <c r="A35" s="4" t="s">
        <v>31</v>
      </c>
      <c r="B35" s="5">
        <v>0.74</v>
      </c>
      <c r="C35" s="6"/>
      <c r="D35" s="6"/>
      <c r="E35" s="6">
        <v>9</v>
      </c>
      <c r="F35" s="6">
        <v>0.83</v>
      </c>
      <c r="G35" s="9">
        <f>SUM(A35:F35)</f>
        <v>10.57</v>
      </c>
      <c r="H35" s="6"/>
      <c r="I35" s="6">
        <v>1.81</v>
      </c>
      <c r="J35" s="6"/>
      <c r="K35" s="6">
        <v>2.92</v>
      </c>
      <c r="L35" s="6"/>
      <c r="M35" s="6"/>
      <c r="N35" s="9">
        <f>SUM(H35:M35)</f>
        <v>4.7300000000000004</v>
      </c>
      <c r="O35" s="6"/>
      <c r="P35" s="6"/>
      <c r="Q35" s="6">
        <v>5</v>
      </c>
      <c r="R35" s="6">
        <v>1.66</v>
      </c>
      <c r="S35" s="6"/>
      <c r="T35" s="6"/>
      <c r="U35" s="6"/>
      <c r="V35" s="9">
        <f>SUM(O35:U35)</f>
        <v>6.66</v>
      </c>
      <c r="W35" s="6"/>
      <c r="X35" s="6"/>
      <c r="Y35" s="6">
        <v>0.91</v>
      </c>
      <c r="Z35" s="6">
        <v>14.77</v>
      </c>
      <c r="AA35" s="6"/>
      <c r="AB35" s="6"/>
      <c r="AC35" s="6"/>
      <c r="AD35" s="6">
        <v>0.97</v>
      </c>
      <c r="AE35" s="9">
        <f>SUM(W35:AD35)</f>
        <v>16.649999999999999</v>
      </c>
      <c r="AF35" s="5"/>
      <c r="AG35" s="6"/>
      <c r="AH35" s="6">
        <v>15.87</v>
      </c>
      <c r="AI35" s="6"/>
      <c r="AJ35" s="9">
        <f>SUM(AF35:AI35)</f>
        <v>15.87</v>
      </c>
      <c r="AK35" s="6"/>
      <c r="AL35" s="6">
        <v>0.62</v>
      </c>
      <c r="AM35" s="6"/>
      <c r="AN35" s="6"/>
      <c r="AO35" s="6">
        <v>0.8</v>
      </c>
      <c r="AP35" s="6">
        <v>0.8</v>
      </c>
      <c r="AQ35" s="6">
        <v>2.85</v>
      </c>
      <c r="AR35" s="6"/>
      <c r="AS35" s="6"/>
      <c r="AT35" s="9">
        <f>SUM(AK35:AS35)</f>
        <v>5.07</v>
      </c>
      <c r="AU35" s="6"/>
      <c r="AV35" s="6"/>
      <c r="AW35" s="6">
        <v>0.82</v>
      </c>
      <c r="AX35" s="6">
        <v>10.43</v>
      </c>
      <c r="AY35" s="6"/>
      <c r="AZ35" s="6"/>
      <c r="BA35" s="6"/>
      <c r="BB35" s="9">
        <f>SUM(AU35:BA35)</f>
        <v>11.25</v>
      </c>
      <c r="BC35" s="6"/>
      <c r="BD35" s="6"/>
      <c r="BE35" s="6"/>
      <c r="BF35" s="6"/>
      <c r="BG35" s="6"/>
      <c r="BH35" s="6"/>
      <c r="BI35" s="6"/>
      <c r="BJ35" s="6"/>
      <c r="BK35" s="6">
        <v>1.69</v>
      </c>
      <c r="BL35" s="9">
        <f>SUM(BC35:BK35)</f>
        <v>1.69</v>
      </c>
      <c r="BM35" s="6"/>
      <c r="BN35" s="6">
        <v>0.9</v>
      </c>
      <c r="BO35" s="6">
        <v>22</v>
      </c>
      <c r="BP35" s="6"/>
      <c r="BQ35" s="6"/>
      <c r="BR35" s="6"/>
      <c r="BS35" s="9">
        <f>SUM(BM35:BR35)</f>
        <v>22.9</v>
      </c>
      <c r="BT35" s="6"/>
      <c r="BU35" s="6"/>
      <c r="BV35" s="6"/>
      <c r="BW35" s="9">
        <f>SUM(BT35:BV35)</f>
        <v>0</v>
      </c>
      <c r="BX35" s="6"/>
      <c r="BY35" s="6"/>
      <c r="BZ35" s="6"/>
      <c r="CA35" s="6"/>
      <c r="CB35" s="6">
        <v>3.85</v>
      </c>
      <c r="CC35" s="9">
        <f>SUM(BX35:CB35)</f>
        <v>3.85</v>
      </c>
      <c r="CD35" s="9">
        <f>+G35+N35+V35+AE35+AJ35+AT35+BB35+BL35+BS35+BW35+CC35</f>
        <v>99.239999999999981</v>
      </c>
    </row>
    <row r="36" spans="1:82">
      <c r="A36" s="4" t="s">
        <v>52</v>
      </c>
      <c r="H36" s="6"/>
      <c r="I36" s="6">
        <v>0.71</v>
      </c>
      <c r="J36" s="6"/>
      <c r="K36" s="6"/>
      <c r="L36" s="6"/>
      <c r="M36" s="6"/>
      <c r="N36" s="9">
        <f>SUM(H36:M36)</f>
        <v>0.71</v>
      </c>
      <c r="O36" s="6"/>
      <c r="P36" s="6"/>
      <c r="Q36" s="6"/>
      <c r="R36" s="6"/>
      <c r="S36" s="6"/>
      <c r="T36" s="6"/>
      <c r="U36" s="6"/>
      <c r="V36" s="9">
        <f>SUM(O36:U36)</f>
        <v>0</v>
      </c>
      <c r="W36" s="6"/>
      <c r="X36" s="6">
        <v>0.92</v>
      </c>
      <c r="Y36" s="6"/>
      <c r="Z36" s="6"/>
      <c r="AA36" s="6"/>
      <c r="AB36" s="6"/>
      <c r="AC36" s="6"/>
      <c r="AD36" s="6"/>
      <c r="AE36" s="9">
        <f>SUM(W36:AD36)</f>
        <v>0.92</v>
      </c>
      <c r="AJ36" s="9">
        <f>SUM(AF36:AI36)</f>
        <v>0</v>
      </c>
      <c r="AK36" s="6">
        <v>0.87</v>
      </c>
      <c r="AL36" s="6">
        <v>9</v>
      </c>
      <c r="AM36" s="6"/>
      <c r="AN36" s="6"/>
      <c r="AO36" s="6"/>
      <c r="AP36" s="6"/>
      <c r="AQ36" s="6"/>
      <c r="AR36" s="6"/>
      <c r="AS36" s="6"/>
      <c r="AT36" s="9">
        <f>SUM(AK36:AS36)</f>
        <v>9.8699999999999992</v>
      </c>
      <c r="AU36" s="6"/>
      <c r="AV36" s="6">
        <v>0.94</v>
      </c>
      <c r="AW36" s="6"/>
      <c r="AX36" s="6">
        <v>0.78</v>
      </c>
      <c r="AY36" s="6"/>
      <c r="AZ36" s="6"/>
      <c r="BA36" s="6"/>
      <c r="BB36" s="9">
        <f>SUM(AU36:BA36)</f>
        <v>1.72</v>
      </c>
      <c r="BC36" s="6"/>
      <c r="BD36" s="6">
        <v>60</v>
      </c>
      <c r="BE36" s="6"/>
      <c r="BF36" s="6"/>
      <c r="BG36" s="6"/>
      <c r="BH36" s="6"/>
      <c r="BI36" s="6"/>
      <c r="BJ36" s="6"/>
      <c r="BK36" s="6"/>
      <c r="BL36" s="9">
        <f>SUM(BC36:BK36)</f>
        <v>60</v>
      </c>
      <c r="BM36" s="6"/>
      <c r="BN36" s="6"/>
      <c r="BO36" s="6"/>
      <c r="BP36" s="6"/>
      <c r="BQ36" s="6"/>
      <c r="BR36" s="6"/>
      <c r="BS36" s="9">
        <f>SUM(BM36:BR36)</f>
        <v>0</v>
      </c>
      <c r="BT36" s="6"/>
      <c r="BU36" s="6"/>
      <c r="BV36" s="6"/>
      <c r="BW36" s="9">
        <f>SUM(BT36:BV36)</f>
        <v>0</v>
      </c>
      <c r="BX36" s="6"/>
      <c r="BY36" s="6"/>
      <c r="BZ36" s="6"/>
      <c r="CA36" s="6"/>
      <c r="CB36" s="6"/>
      <c r="CC36" s="9">
        <f>SUM(BX36:CB36)</f>
        <v>0</v>
      </c>
      <c r="CD36" s="9">
        <f>+G36+N36+V36+AE36+AJ36+AT36+BB36+BL36+BS36+BW36+CC36</f>
        <v>73.22</v>
      </c>
    </row>
    <row r="37" spans="1:82">
      <c r="A37" s="4" t="s">
        <v>48</v>
      </c>
      <c r="H37" s="6"/>
      <c r="I37" s="6">
        <v>1.41</v>
      </c>
      <c r="J37" s="6"/>
      <c r="K37" s="6"/>
      <c r="L37" s="6"/>
      <c r="M37" s="6"/>
      <c r="N37" s="9">
        <f>SUM(H37:M37)</f>
        <v>1.41</v>
      </c>
      <c r="O37" s="6"/>
      <c r="P37" s="6"/>
      <c r="Q37" s="6"/>
      <c r="R37" s="6"/>
      <c r="S37" s="6"/>
      <c r="T37" s="6"/>
      <c r="U37" s="6"/>
      <c r="V37" s="9">
        <f>SUM(O37:U37)</f>
        <v>0</v>
      </c>
      <c r="W37" s="6"/>
      <c r="X37" s="6">
        <v>34</v>
      </c>
      <c r="Y37" s="6">
        <v>1.31</v>
      </c>
      <c r="Z37" s="6">
        <v>0.61</v>
      </c>
      <c r="AA37" s="6"/>
      <c r="AB37" s="6">
        <v>4</v>
      </c>
      <c r="AC37" s="6"/>
      <c r="AD37" s="6"/>
      <c r="AE37" s="9">
        <f>SUM(W37:AD37)</f>
        <v>39.92</v>
      </c>
      <c r="AJ37" s="9">
        <f>SUM(AF37:AI37)</f>
        <v>0</v>
      </c>
      <c r="AK37" s="6"/>
      <c r="AL37" s="6">
        <v>2.56</v>
      </c>
      <c r="AM37" s="6"/>
      <c r="AN37" s="6"/>
      <c r="AO37" s="6">
        <v>0.59</v>
      </c>
      <c r="AP37" s="6"/>
      <c r="AQ37" s="6"/>
      <c r="AR37" s="6"/>
      <c r="AS37" s="6"/>
      <c r="AT37" s="9">
        <f>SUM(AK37:AS37)</f>
        <v>3.15</v>
      </c>
      <c r="AU37" s="6"/>
      <c r="AV37" s="6">
        <v>2.81</v>
      </c>
      <c r="AW37" s="6">
        <v>1.74</v>
      </c>
      <c r="AX37" s="6">
        <v>1.6</v>
      </c>
      <c r="AY37" s="6"/>
      <c r="AZ37" s="6"/>
      <c r="BA37" s="6"/>
      <c r="BB37" s="9">
        <f>SUM(AU37:BA37)</f>
        <v>6.15</v>
      </c>
      <c r="BC37" s="6"/>
      <c r="BD37" s="6"/>
      <c r="BE37" s="6"/>
      <c r="BF37" s="6"/>
      <c r="BG37" s="6"/>
      <c r="BH37" s="6"/>
      <c r="BI37" s="6"/>
      <c r="BJ37" s="6"/>
      <c r="BK37" s="6"/>
      <c r="BL37" s="9">
        <f>SUM(BC37:BK37)</f>
        <v>0</v>
      </c>
      <c r="BM37" s="6"/>
      <c r="BN37" s="6">
        <v>7.93</v>
      </c>
      <c r="BO37" s="6"/>
      <c r="BP37" s="6"/>
      <c r="BQ37" s="6"/>
      <c r="BR37" s="6"/>
      <c r="BS37" s="9">
        <f>SUM(BM37:BR37)</f>
        <v>7.93</v>
      </c>
      <c r="BT37" s="6"/>
      <c r="BU37" s="6">
        <v>1</v>
      </c>
      <c r="BV37" s="6"/>
      <c r="BW37" s="9">
        <f>SUM(BT37:BV37)</f>
        <v>1</v>
      </c>
      <c r="BX37" s="6"/>
      <c r="BY37" s="6"/>
      <c r="BZ37" s="6"/>
      <c r="CA37" s="6"/>
      <c r="CB37" s="6"/>
      <c r="CC37" s="9">
        <f>SUM(BX37:CB37)</f>
        <v>0</v>
      </c>
      <c r="CD37" s="9">
        <f>+G37+N37+V37+AE37+AJ37+AT37+BB37+BL37+BS37+BW37+CC37</f>
        <v>59.559999999999995</v>
      </c>
    </row>
    <row r="38" spans="1:82">
      <c r="A38" s="4" t="s">
        <v>34</v>
      </c>
      <c r="E38" s="4">
        <v>1.1499999999999999</v>
      </c>
      <c r="G38" s="9">
        <f>SUM(A38:F38)</f>
        <v>1.1499999999999999</v>
      </c>
      <c r="H38" s="6"/>
      <c r="I38" s="6">
        <v>0.67</v>
      </c>
      <c r="J38" s="6"/>
      <c r="K38" s="6">
        <v>14.81</v>
      </c>
      <c r="L38" s="6"/>
      <c r="M38" s="6"/>
      <c r="N38" s="9">
        <f>SUM(H38:M38)</f>
        <v>15.48</v>
      </c>
      <c r="O38" s="6"/>
      <c r="P38" s="6"/>
      <c r="Q38" s="6"/>
      <c r="R38" s="6">
        <v>20.87</v>
      </c>
      <c r="S38" s="6"/>
      <c r="T38" s="6"/>
      <c r="U38" s="6"/>
      <c r="V38" s="9">
        <f>SUM(O38:U38)</f>
        <v>20.87</v>
      </c>
      <c r="W38" s="6"/>
      <c r="X38" s="6"/>
      <c r="Y38" s="6"/>
      <c r="Z38" s="6">
        <v>1.52</v>
      </c>
      <c r="AA38" s="6"/>
      <c r="AB38" s="6"/>
      <c r="AC38" s="6"/>
      <c r="AD38" s="6"/>
      <c r="AE38" s="9">
        <f>SUM(W38:AD38)</f>
        <v>1.52</v>
      </c>
      <c r="AJ38" s="9">
        <f>SUM(AF38:AI38)</f>
        <v>0</v>
      </c>
      <c r="AK38" s="6"/>
      <c r="AL38" s="6">
        <v>0.76</v>
      </c>
      <c r="AM38" s="6"/>
      <c r="AN38" s="6"/>
      <c r="AO38" s="6">
        <v>0.56999999999999995</v>
      </c>
      <c r="AP38" s="6">
        <v>1.55</v>
      </c>
      <c r="AQ38" s="6">
        <v>1</v>
      </c>
      <c r="AR38" s="6"/>
      <c r="AS38" s="6"/>
      <c r="AT38" s="9">
        <f>SUM(AK38:AS38)</f>
        <v>3.88</v>
      </c>
      <c r="AU38" s="6"/>
      <c r="AV38" s="6"/>
      <c r="AW38" s="6">
        <v>0.78</v>
      </c>
      <c r="AX38" s="6">
        <v>0.7</v>
      </c>
      <c r="AY38" s="6"/>
      <c r="AZ38" s="6"/>
      <c r="BA38" s="6"/>
      <c r="BB38" s="9">
        <f>SUM(AU38:BA38)</f>
        <v>1.48</v>
      </c>
      <c r="BC38" s="6"/>
      <c r="BD38" s="6"/>
      <c r="BE38" s="6"/>
      <c r="BF38" s="6"/>
      <c r="BG38" s="6"/>
      <c r="BH38" s="6"/>
      <c r="BI38" s="6"/>
      <c r="BJ38" s="6"/>
      <c r="BK38" s="6"/>
      <c r="BL38" s="9">
        <f>SUM(BC38:BK38)</f>
        <v>0</v>
      </c>
      <c r="BM38" s="6"/>
      <c r="BN38" s="6">
        <v>0.71</v>
      </c>
      <c r="BO38" s="6"/>
      <c r="BP38" s="6">
        <v>1</v>
      </c>
      <c r="BQ38" s="6"/>
      <c r="BR38" s="6"/>
      <c r="BS38" s="9">
        <f>SUM(BM38:BR38)</f>
        <v>1.71</v>
      </c>
      <c r="BT38" s="6"/>
      <c r="BU38" s="6"/>
      <c r="BV38" s="6"/>
      <c r="BW38" s="9">
        <f>SUM(BT38:BV38)</f>
        <v>0</v>
      </c>
      <c r="BX38" s="6"/>
      <c r="BY38" s="6"/>
      <c r="BZ38" s="6">
        <v>12</v>
      </c>
      <c r="CA38" s="6"/>
      <c r="CB38" s="6"/>
      <c r="CC38" s="9">
        <f>SUM(BX38:CB38)</f>
        <v>12</v>
      </c>
      <c r="CD38" s="9">
        <f>+G38+N38+V38+AE38+AJ38+AT38+BB38+BL38+BS38+BW38+CC38</f>
        <v>58.09</v>
      </c>
    </row>
    <row r="39" spans="1:82">
      <c r="A39" s="4" t="s">
        <v>59</v>
      </c>
      <c r="H39" s="6"/>
      <c r="I39" s="6"/>
      <c r="J39" s="6"/>
      <c r="K39" s="6"/>
      <c r="L39" s="6">
        <v>0.92</v>
      </c>
      <c r="M39" s="6"/>
      <c r="N39" s="9">
        <f>SUM(H39:M39)</f>
        <v>0.92</v>
      </c>
      <c r="O39" s="6"/>
      <c r="P39" s="6"/>
      <c r="Q39" s="6"/>
      <c r="R39" s="6"/>
      <c r="S39" s="6"/>
      <c r="T39" s="6">
        <v>5</v>
      </c>
      <c r="U39" s="6"/>
      <c r="V39" s="9">
        <f>SUM(O39:U39)</f>
        <v>5</v>
      </c>
      <c r="W39" s="6"/>
      <c r="X39" s="6"/>
      <c r="Y39" s="6"/>
      <c r="Z39" s="6"/>
      <c r="AA39" s="6"/>
      <c r="AB39" s="6"/>
      <c r="AC39" s="6"/>
      <c r="AD39" s="6">
        <v>0.96</v>
      </c>
      <c r="AE39" s="9">
        <f>SUM(W39:AD39)</f>
        <v>0.96</v>
      </c>
      <c r="AG39" s="6">
        <v>11</v>
      </c>
      <c r="AJ39" s="9">
        <f>SUM(AF39:AI39)</f>
        <v>11</v>
      </c>
      <c r="AK39" s="6"/>
      <c r="AL39" s="6"/>
      <c r="AM39" s="6"/>
      <c r="AN39" s="6"/>
      <c r="AO39" s="6"/>
      <c r="AP39" s="6"/>
      <c r="AQ39" s="6"/>
      <c r="AR39" s="6"/>
      <c r="AS39" s="6"/>
      <c r="AT39" s="9">
        <f>SUM(AK39:AS39)</f>
        <v>0</v>
      </c>
      <c r="AU39" s="6"/>
      <c r="AV39" s="6"/>
      <c r="AW39" s="6"/>
      <c r="AX39" s="6"/>
      <c r="AY39" s="6"/>
      <c r="AZ39" s="6"/>
      <c r="BA39" s="6"/>
      <c r="BB39" s="9">
        <f>SUM(AU39:BA39)</f>
        <v>0</v>
      </c>
      <c r="BC39" s="6"/>
      <c r="BD39" s="6"/>
      <c r="BE39" s="6"/>
      <c r="BF39" s="6"/>
      <c r="BG39" s="6"/>
      <c r="BH39" s="6"/>
      <c r="BI39" s="6"/>
      <c r="BJ39" s="6"/>
      <c r="BK39" s="6"/>
      <c r="BL39" s="9">
        <f>SUM(BC39:BK39)</f>
        <v>0</v>
      </c>
      <c r="BM39" s="6"/>
      <c r="BN39" s="6"/>
      <c r="BO39" s="6"/>
      <c r="BP39" s="6"/>
      <c r="BQ39" s="6"/>
      <c r="BR39" s="6">
        <v>9</v>
      </c>
      <c r="BS39" s="9">
        <f>SUM(BM39:BR39)</f>
        <v>9</v>
      </c>
      <c r="BT39" s="6">
        <v>0.96</v>
      </c>
      <c r="BU39" s="6"/>
      <c r="BV39" s="6"/>
      <c r="BW39" s="9">
        <f>SUM(BT39:BV39)</f>
        <v>0.96</v>
      </c>
      <c r="BX39" s="6"/>
      <c r="BY39" s="6"/>
      <c r="BZ39" s="6"/>
      <c r="CA39" s="6"/>
      <c r="CB39" s="6"/>
      <c r="CC39" s="9">
        <f>SUM(BX39:CB39)</f>
        <v>0</v>
      </c>
      <c r="CD39" s="9">
        <f>+G39+N39+V39+AE39+AJ39+AT39+BB39+BL39+BS39+BW39+CC39</f>
        <v>27.84</v>
      </c>
    </row>
    <row r="40" spans="1:82">
      <c r="A40" s="4" t="s">
        <v>29</v>
      </c>
      <c r="B40" s="5"/>
      <c r="C40" s="6">
        <v>0.99</v>
      </c>
      <c r="D40" s="6"/>
      <c r="E40" s="6"/>
      <c r="F40" s="6"/>
      <c r="G40" s="9">
        <f>SUM(A40:F40)</f>
        <v>0.99</v>
      </c>
      <c r="H40" s="6"/>
      <c r="I40" s="6"/>
      <c r="J40" s="6"/>
      <c r="K40" s="6"/>
      <c r="L40" s="6"/>
      <c r="M40" s="6"/>
      <c r="N40" s="9">
        <f>SUM(H40:M40)</f>
        <v>0</v>
      </c>
      <c r="O40" s="6"/>
      <c r="P40" s="6"/>
      <c r="Q40" s="6"/>
      <c r="R40" s="6"/>
      <c r="S40" s="6"/>
      <c r="T40" s="6"/>
      <c r="U40" s="6"/>
      <c r="V40" s="9">
        <f>SUM(O40:U40)</f>
        <v>0</v>
      </c>
      <c r="W40" s="6"/>
      <c r="X40" s="6"/>
      <c r="Y40" s="6"/>
      <c r="Z40" s="6"/>
      <c r="AA40" s="6"/>
      <c r="AB40" s="6"/>
      <c r="AC40" s="6"/>
      <c r="AD40" s="6"/>
      <c r="AE40" s="9">
        <f>SUM(W40:AD40)</f>
        <v>0</v>
      </c>
      <c r="AF40" s="5"/>
      <c r="AG40" s="6"/>
      <c r="AH40" s="6"/>
      <c r="AI40" s="6"/>
      <c r="AJ40" s="9">
        <f>SUM(AF40:AI40)</f>
        <v>0</v>
      </c>
      <c r="AK40" s="6"/>
      <c r="AL40" s="6">
        <v>0.64</v>
      </c>
      <c r="AM40" s="6">
        <v>20</v>
      </c>
      <c r="AN40" s="6"/>
      <c r="AO40" s="6">
        <v>0.41</v>
      </c>
      <c r="AP40" s="6"/>
      <c r="AQ40" s="6"/>
      <c r="AR40" s="6"/>
      <c r="AS40" s="6"/>
      <c r="AT40" s="9">
        <f>SUM(AK40:AS40)</f>
        <v>21.05</v>
      </c>
      <c r="AU40" s="6"/>
      <c r="AV40" s="6"/>
      <c r="AW40" s="6">
        <v>0.76</v>
      </c>
      <c r="AX40" s="6">
        <v>0.52</v>
      </c>
      <c r="AY40" s="6"/>
      <c r="AZ40" s="6"/>
      <c r="BA40" s="6"/>
      <c r="BB40" s="9">
        <f>SUM(AU40:BA40)</f>
        <v>1.28</v>
      </c>
      <c r="BC40" s="6"/>
      <c r="BD40" s="6"/>
      <c r="BE40" s="6"/>
      <c r="BF40" s="6"/>
      <c r="BG40" s="6"/>
      <c r="BH40" s="6"/>
      <c r="BI40" s="6"/>
      <c r="BJ40" s="6"/>
      <c r="BK40" s="6"/>
      <c r="BL40" s="9">
        <f>SUM(BC40:BK40)</f>
        <v>0</v>
      </c>
      <c r="BM40" s="6"/>
      <c r="BN40" s="6">
        <v>1.1100000000000001</v>
      </c>
      <c r="BO40" s="6"/>
      <c r="BP40" s="6"/>
      <c r="BQ40" s="6"/>
      <c r="BR40" s="6"/>
      <c r="BS40" s="9">
        <f>SUM(BM40:BR40)</f>
        <v>1.1100000000000001</v>
      </c>
      <c r="BT40" s="6"/>
      <c r="BU40" s="6"/>
      <c r="BV40" s="6"/>
      <c r="BW40" s="9">
        <f>SUM(BT40:BV40)</f>
        <v>0</v>
      </c>
      <c r="BX40" s="6"/>
      <c r="BY40" s="6"/>
      <c r="BZ40" s="6"/>
      <c r="CA40" s="6"/>
      <c r="CB40" s="6"/>
      <c r="CC40" s="9">
        <f>SUM(BX40:CB40)</f>
        <v>0</v>
      </c>
      <c r="CD40" s="9">
        <f>+G40+N40+V40+AE40+AJ40+AT40+BB40+BL40+BS40+BW40+CC40</f>
        <v>24.43</v>
      </c>
    </row>
    <row r="41" spans="1:82">
      <c r="A41" s="4" t="s">
        <v>75</v>
      </c>
      <c r="H41" s="6"/>
      <c r="I41" s="6"/>
      <c r="J41" s="6"/>
      <c r="K41" s="6"/>
      <c r="L41" s="6"/>
      <c r="M41" s="6"/>
      <c r="O41" s="6"/>
      <c r="P41" s="6"/>
      <c r="Q41" s="6"/>
      <c r="R41" s="6"/>
      <c r="S41" s="6"/>
      <c r="T41" s="6"/>
      <c r="U41" s="6"/>
      <c r="W41" s="6"/>
      <c r="X41" s="6">
        <v>6.75</v>
      </c>
      <c r="Y41" s="6"/>
      <c r="Z41" s="6">
        <v>0.55000000000000004</v>
      </c>
      <c r="AA41" s="6"/>
      <c r="AB41" s="6"/>
      <c r="AC41" s="6"/>
      <c r="AD41" s="6"/>
      <c r="AE41" s="9">
        <f>SUM(W41:AD41)</f>
        <v>7.3</v>
      </c>
      <c r="AJ41" s="9">
        <f>SUM(AF41:AI41)</f>
        <v>0</v>
      </c>
      <c r="AK41" s="6">
        <v>1.68</v>
      </c>
      <c r="AL41" s="6">
        <v>5</v>
      </c>
      <c r="AM41" s="6"/>
      <c r="AN41" s="6"/>
      <c r="AO41" s="6"/>
      <c r="AP41" s="6"/>
      <c r="AQ41" s="6"/>
      <c r="AR41" s="6"/>
      <c r="AS41" s="6"/>
      <c r="AT41" s="9">
        <f>SUM(AK41:AS41)</f>
        <v>6.68</v>
      </c>
      <c r="AU41" s="6"/>
      <c r="AV41" s="6">
        <v>1.65</v>
      </c>
      <c r="AW41" s="6">
        <v>5</v>
      </c>
      <c r="AX41" s="6">
        <v>0.62</v>
      </c>
      <c r="AY41" s="6"/>
      <c r="AZ41" s="6"/>
      <c r="BA41" s="6"/>
      <c r="BB41" s="9">
        <f>SUM(AU41:BA41)</f>
        <v>7.2700000000000005</v>
      </c>
      <c r="BC41" s="6"/>
      <c r="BD41" s="6"/>
      <c r="BE41" s="6"/>
      <c r="BF41" s="6"/>
      <c r="BG41" s="6"/>
      <c r="BH41" s="6"/>
      <c r="BI41" s="6"/>
      <c r="BJ41" s="6"/>
      <c r="BK41" s="6"/>
      <c r="BL41" s="9">
        <f>SUM(BC41:BK41)</f>
        <v>0</v>
      </c>
      <c r="BM41" s="6"/>
      <c r="BN41" s="6">
        <v>1.74</v>
      </c>
      <c r="BO41" s="6"/>
      <c r="BP41" s="6"/>
      <c r="BQ41" s="6"/>
      <c r="BR41" s="6"/>
      <c r="BS41" s="9">
        <f>SUM(BM41:BR41)</f>
        <v>1.74</v>
      </c>
      <c r="BT41" s="6"/>
      <c r="BU41" s="6"/>
      <c r="BV41" s="6"/>
      <c r="BW41" s="9">
        <f>SUM(BT41:BV41)</f>
        <v>0</v>
      </c>
      <c r="BX41" s="6"/>
      <c r="BY41" s="6"/>
      <c r="BZ41" s="6"/>
      <c r="CA41" s="6"/>
      <c r="CB41" s="6"/>
      <c r="CC41" s="9">
        <f>SUM(BX41:CB41)</f>
        <v>0</v>
      </c>
      <c r="CD41" s="9">
        <f>+G41+N41+V41+AE41+AJ41+AT41+BB41+BL41+BS41+BW41+CC41</f>
        <v>22.99</v>
      </c>
    </row>
    <row r="42" spans="1:82">
      <c r="A42" s="4" t="s">
        <v>51</v>
      </c>
      <c r="H42" s="6"/>
      <c r="I42" s="6">
        <v>0.7</v>
      </c>
      <c r="J42" s="6"/>
      <c r="K42" s="6"/>
      <c r="L42" s="6"/>
      <c r="M42" s="6"/>
      <c r="N42" s="9">
        <f>SUM(H42:M42)</f>
        <v>0.7</v>
      </c>
      <c r="O42" s="6"/>
      <c r="P42" s="6"/>
      <c r="Q42" s="6"/>
      <c r="R42" s="6"/>
      <c r="S42" s="6"/>
      <c r="T42" s="6"/>
      <c r="U42" s="6"/>
      <c r="V42" s="9">
        <f>SUM(O42:U42)</f>
        <v>0</v>
      </c>
      <c r="W42" s="6"/>
      <c r="X42" s="6">
        <v>0.92</v>
      </c>
      <c r="Y42" s="6"/>
      <c r="Z42" s="6">
        <v>0.68</v>
      </c>
      <c r="AA42" s="6"/>
      <c r="AB42" s="6"/>
      <c r="AC42" s="6"/>
      <c r="AD42" s="6"/>
      <c r="AE42" s="9">
        <f>SUM(W42:AD42)</f>
        <v>1.6</v>
      </c>
      <c r="AF42" s="7">
        <v>13</v>
      </c>
      <c r="AJ42" s="9">
        <f>SUM(AF42:AI42)</f>
        <v>13</v>
      </c>
      <c r="AK42" s="6">
        <v>0.78</v>
      </c>
      <c r="AL42" s="6">
        <v>0.8</v>
      </c>
      <c r="AM42" s="6"/>
      <c r="AN42" s="6"/>
      <c r="AO42" s="6"/>
      <c r="AP42" s="6"/>
      <c r="AQ42" s="6"/>
      <c r="AR42" s="6"/>
      <c r="AS42" s="6"/>
      <c r="AT42" s="9">
        <f>SUM(AK42:AS42)</f>
        <v>1.58</v>
      </c>
      <c r="AU42" s="6"/>
      <c r="AV42" s="6">
        <v>0.82</v>
      </c>
      <c r="AW42" s="6">
        <v>0.84</v>
      </c>
      <c r="AX42" s="6">
        <v>0.67</v>
      </c>
      <c r="AY42" s="6"/>
      <c r="AZ42" s="6"/>
      <c r="BA42" s="6"/>
      <c r="BB42" s="9">
        <f>SUM(AU42:BA42)</f>
        <v>2.33</v>
      </c>
      <c r="BC42" s="6"/>
      <c r="BD42" s="6"/>
      <c r="BE42" s="6"/>
      <c r="BF42" s="6"/>
      <c r="BG42" s="6"/>
      <c r="BH42" s="6"/>
      <c r="BI42" s="6"/>
      <c r="BJ42" s="6"/>
      <c r="BK42" s="6"/>
      <c r="BL42" s="9">
        <f>SUM(BC42:BK42)</f>
        <v>0</v>
      </c>
      <c r="BM42" s="6"/>
      <c r="BN42" s="6"/>
      <c r="BO42" s="6"/>
      <c r="BP42" s="6"/>
      <c r="BQ42" s="6"/>
      <c r="BR42" s="6"/>
      <c r="BS42" s="9">
        <f>SUM(BM42:BR42)</f>
        <v>0</v>
      </c>
      <c r="BT42" s="6"/>
      <c r="BU42" s="6"/>
      <c r="BV42" s="6"/>
      <c r="BW42" s="9">
        <f>SUM(BT42:BV42)</f>
        <v>0</v>
      </c>
      <c r="BX42" s="6"/>
      <c r="BY42" s="6"/>
      <c r="BZ42" s="6"/>
      <c r="CA42" s="6"/>
      <c r="CB42" s="6"/>
      <c r="CC42" s="9">
        <f>SUM(BX42:CB42)</f>
        <v>0</v>
      </c>
      <c r="CD42" s="9">
        <f>+G42+N42+V42+AE42+AJ42+AT42+BB42+BL42+BS42+BW42+CC42</f>
        <v>19.21</v>
      </c>
    </row>
    <row r="43" spans="1:82">
      <c r="A43" s="4" t="s">
        <v>47</v>
      </c>
      <c r="H43" s="6"/>
      <c r="I43" s="6">
        <v>0.84</v>
      </c>
      <c r="J43" s="6"/>
      <c r="K43" s="6"/>
      <c r="L43" s="6"/>
      <c r="M43" s="6"/>
      <c r="N43" s="9">
        <f>SUM(H43:M43)</f>
        <v>0.84</v>
      </c>
      <c r="O43" s="6"/>
      <c r="P43" s="6"/>
      <c r="Q43" s="6"/>
      <c r="R43" s="6"/>
      <c r="S43" s="6"/>
      <c r="T43" s="6"/>
      <c r="U43" s="6"/>
      <c r="V43" s="9">
        <f>SUM(O43:U43)</f>
        <v>0</v>
      </c>
      <c r="W43" s="6"/>
      <c r="X43" s="6">
        <v>6</v>
      </c>
      <c r="Y43" s="6"/>
      <c r="Z43" s="6"/>
      <c r="AA43" s="6"/>
      <c r="AB43" s="6"/>
      <c r="AC43" s="6"/>
      <c r="AD43" s="6"/>
      <c r="AE43" s="9">
        <f>SUM(W43:AD43)</f>
        <v>6</v>
      </c>
      <c r="AJ43" s="9">
        <f>SUM(AF43:AI43)</f>
        <v>0</v>
      </c>
      <c r="AK43" s="6">
        <v>1.69</v>
      </c>
      <c r="AL43" s="6"/>
      <c r="AM43" s="6"/>
      <c r="AN43" s="6">
        <v>0.96</v>
      </c>
      <c r="AO43" s="6"/>
      <c r="AP43" s="6"/>
      <c r="AQ43" s="6"/>
      <c r="AR43" s="6"/>
      <c r="AS43" s="6"/>
      <c r="AT43" s="9">
        <f>SUM(AK43:AS43)</f>
        <v>2.65</v>
      </c>
      <c r="AU43" s="6"/>
      <c r="AV43" s="6">
        <v>3.97</v>
      </c>
      <c r="AW43" s="6">
        <v>1</v>
      </c>
      <c r="AX43" s="6">
        <v>4</v>
      </c>
      <c r="AY43" s="6"/>
      <c r="AZ43" s="6"/>
      <c r="BA43" s="6"/>
      <c r="BB43" s="9">
        <f>SUM(AU43:BA43)</f>
        <v>8.9700000000000006</v>
      </c>
      <c r="BC43" s="6"/>
      <c r="BD43" s="6"/>
      <c r="BE43" s="6"/>
      <c r="BF43" s="6"/>
      <c r="BG43" s="6"/>
      <c r="BH43" s="6"/>
      <c r="BI43" s="6"/>
      <c r="BJ43" s="6"/>
      <c r="BK43" s="6"/>
      <c r="BL43" s="9">
        <f>SUM(BC43:BK43)</f>
        <v>0</v>
      </c>
      <c r="BM43" s="6"/>
      <c r="BN43" s="6">
        <v>0.54</v>
      </c>
      <c r="BO43" s="6"/>
      <c r="BP43" s="6"/>
      <c r="BQ43" s="6"/>
      <c r="BR43" s="6"/>
      <c r="BS43" s="9">
        <f>SUM(BM43:BR43)</f>
        <v>0.54</v>
      </c>
      <c r="BT43" s="6"/>
      <c r="BU43" s="6"/>
      <c r="BV43" s="6"/>
      <c r="BW43" s="9">
        <f>SUM(BT43:BV43)</f>
        <v>0</v>
      </c>
      <c r="BX43" s="6"/>
      <c r="BY43" s="6"/>
      <c r="BZ43" s="6"/>
      <c r="CA43" s="6"/>
      <c r="CB43" s="6"/>
      <c r="CC43" s="9">
        <f>SUM(BX43:CB43)</f>
        <v>0</v>
      </c>
      <c r="CD43" s="9">
        <f>+G43+N43+V43+AE43+AJ43+AT43+BB43+BL43+BS43+BW43+CC43</f>
        <v>19</v>
      </c>
    </row>
    <row r="44" spans="1:82">
      <c r="A44" s="4" t="s">
        <v>74</v>
      </c>
      <c r="H44" s="6"/>
      <c r="I44" s="6"/>
      <c r="J44" s="6"/>
      <c r="K44" s="6"/>
      <c r="L44" s="6"/>
      <c r="M44" s="6"/>
      <c r="O44" s="6"/>
      <c r="P44" s="6"/>
      <c r="Q44" s="6"/>
      <c r="R44" s="6"/>
      <c r="S44" s="6"/>
      <c r="T44" s="6"/>
      <c r="U44" s="6"/>
      <c r="W44" s="6"/>
      <c r="X44" s="6">
        <v>3</v>
      </c>
      <c r="Y44" s="6"/>
      <c r="Z44" s="6"/>
      <c r="AA44" s="6"/>
      <c r="AB44" s="6"/>
      <c r="AC44" s="6"/>
      <c r="AD44" s="6"/>
      <c r="AE44" s="9">
        <f>SUM(W44:AD44)</f>
        <v>3</v>
      </c>
      <c r="AJ44" s="9">
        <f>SUM(AF44:AI44)</f>
        <v>0</v>
      </c>
      <c r="AK44" s="6"/>
      <c r="AL44" s="6"/>
      <c r="AM44" s="6"/>
      <c r="AN44" s="6"/>
      <c r="AO44" s="6"/>
      <c r="AP44" s="6"/>
      <c r="AQ44" s="6"/>
      <c r="AR44" s="6"/>
      <c r="AS44" s="6"/>
      <c r="AT44" s="9">
        <f>SUM(AK44:AS44)</f>
        <v>0</v>
      </c>
      <c r="AU44" s="6"/>
      <c r="AV44" s="6">
        <v>0.92</v>
      </c>
      <c r="AW44" s="6"/>
      <c r="AX44" s="6"/>
      <c r="AY44" s="6"/>
      <c r="AZ44" s="6"/>
      <c r="BA44" s="6"/>
      <c r="BB44" s="9">
        <f>SUM(AU44:BA44)</f>
        <v>0.92</v>
      </c>
      <c r="BC44" s="6"/>
      <c r="BD44" s="6">
        <v>1</v>
      </c>
      <c r="BE44" s="6"/>
      <c r="BF44" s="6"/>
      <c r="BG44" s="6"/>
      <c r="BH44" s="6"/>
      <c r="BI44" s="6"/>
      <c r="BJ44" s="6"/>
      <c r="BK44" s="6"/>
      <c r="BL44" s="9">
        <f>SUM(BC44:BK44)</f>
        <v>1</v>
      </c>
      <c r="BM44" s="6"/>
      <c r="BN44" s="6">
        <v>0.92</v>
      </c>
      <c r="BO44" s="6"/>
      <c r="BP44" s="6"/>
      <c r="BQ44" s="6"/>
      <c r="BR44" s="6"/>
      <c r="BS44" s="9">
        <f>SUM(BM44:BR44)</f>
        <v>0.92</v>
      </c>
      <c r="BT44" s="6"/>
      <c r="BU44" s="6">
        <v>12</v>
      </c>
      <c r="BV44" s="6"/>
      <c r="BW44" s="9">
        <f>SUM(BT44:BV44)</f>
        <v>12</v>
      </c>
      <c r="BX44" s="6"/>
      <c r="BY44" s="6"/>
      <c r="BZ44" s="6"/>
      <c r="CA44" s="6"/>
      <c r="CB44" s="6"/>
      <c r="CC44" s="9">
        <f>SUM(BX44:CB44)</f>
        <v>0</v>
      </c>
      <c r="CD44" s="9">
        <f>+G44+N44+V44+AE44+AJ44+AT44+BB44+BL44+BS44+BW44+CC44</f>
        <v>17.84</v>
      </c>
    </row>
    <row r="45" spans="1:82">
      <c r="A45" s="4" t="s">
        <v>45</v>
      </c>
      <c r="H45" s="6">
        <v>7</v>
      </c>
      <c r="I45" s="6"/>
      <c r="J45" s="6"/>
      <c r="K45" s="6"/>
      <c r="L45" s="6"/>
      <c r="M45" s="6"/>
      <c r="N45" s="9">
        <f>SUM(H45:M45)</f>
        <v>7</v>
      </c>
      <c r="O45" s="6"/>
      <c r="P45" s="6"/>
      <c r="Q45" s="6"/>
      <c r="R45" s="6"/>
      <c r="S45" s="6"/>
      <c r="T45" s="6"/>
      <c r="U45" s="6"/>
      <c r="V45" s="9">
        <f>SUM(O45:U45)</f>
        <v>0</v>
      </c>
      <c r="W45" s="6"/>
      <c r="X45" s="6"/>
      <c r="Y45" s="6"/>
      <c r="Z45" s="6"/>
      <c r="AA45" s="6"/>
      <c r="AB45" s="6">
        <v>7</v>
      </c>
      <c r="AC45" s="6"/>
      <c r="AD45" s="6"/>
      <c r="AE45" s="9">
        <f>SUM(W45:AD45)</f>
        <v>7</v>
      </c>
      <c r="AJ45" s="9">
        <f>SUM(AF45:AI45)</f>
        <v>0</v>
      </c>
      <c r="AK45" s="6"/>
      <c r="AL45" s="6">
        <v>0.88</v>
      </c>
      <c r="AM45" s="6"/>
      <c r="AN45" s="6">
        <v>1</v>
      </c>
      <c r="AO45" s="6">
        <v>0.43</v>
      </c>
      <c r="AP45" s="6"/>
      <c r="AQ45" s="6"/>
      <c r="AR45" s="6"/>
      <c r="AS45" s="6"/>
      <c r="AT45" s="9">
        <f>SUM(AK45:AS45)</f>
        <v>2.31</v>
      </c>
      <c r="AU45" s="6"/>
      <c r="AV45" s="6"/>
      <c r="AW45" s="6">
        <v>0.7</v>
      </c>
      <c r="AX45" s="6">
        <v>0.3</v>
      </c>
      <c r="AY45" s="6"/>
      <c r="AZ45" s="6"/>
      <c r="BA45" s="6"/>
      <c r="BB45" s="9">
        <f>SUM(AU45:BA45)</f>
        <v>1</v>
      </c>
      <c r="BC45" s="6"/>
      <c r="BD45" s="6"/>
      <c r="BE45" s="6"/>
      <c r="BF45" s="6"/>
      <c r="BG45" s="6"/>
      <c r="BH45" s="6"/>
      <c r="BI45" s="6"/>
      <c r="BJ45" s="6"/>
      <c r="BK45" s="6"/>
      <c r="BL45" s="9">
        <f>SUM(BC45:BK45)</f>
        <v>0</v>
      </c>
      <c r="BM45" s="6"/>
      <c r="BN45" s="6">
        <v>0.44</v>
      </c>
      <c r="BO45" s="6"/>
      <c r="BP45" s="6"/>
      <c r="BQ45" s="6"/>
      <c r="BR45" s="6"/>
      <c r="BS45" s="9">
        <f>SUM(BM45:BR45)</f>
        <v>0.44</v>
      </c>
      <c r="BT45" s="6"/>
      <c r="BU45" s="6"/>
      <c r="BV45" s="6"/>
      <c r="BW45" s="9">
        <f>SUM(BT45:BV45)</f>
        <v>0</v>
      </c>
      <c r="BX45" s="6"/>
      <c r="BY45" s="6"/>
      <c r="BZ45" s="6"/>
      <c r="CA45" s="6"/>
      <c r="CB45" s="6"/>
      <c r="CC45" s="9">
        <f>SUM(BX45:CB45)</f>
        <v>0</v>
      </c>
      <c r="CD45" s="9">
        <f>+G45+N45+V45+AE45+AJ45+AT45+BB45+BL45+BS45+BW45+CC45</f>
        <v>17.75</v>
      </c>
    </row>
    <row r="46" spans="1:82">
      <c r="A46" s="4" t="s">
        <v>98</v>
      </c>
      <c r="H46" s="6"/>
      <c r="I46" s="6"/>
      <c r="J46" s="6"/>
      <c r="K46" s="6"/>
      <c r="L46" s="6"/>
      <c r="M46" s="6"/>
      <c r="O46" s="6"/>
      <c r="P46" s="6"/>
      <c r="Q46" s="6"/>
      <c r="R46" s="6"/>
      <c r="S46" s="6"/>
      <c r="T46" s="6"/>
      <c r="U46" s="6"/>
      <c r="W46" s="6"/>
      <c r="X46" s="6">
        <v>0.74</v>
      </c>
      <c r="Y46" s="6"/>
      <c r="Z46" s="6"/>
      <c r="AA46" s="6"/>
      <c r="AB46" s="6"/>
      <c r="AC46" s="6"/>
      <c r="AD46" s="6"/>
      <c r="AE46" s="9">
        <f>SUM(W46:AD46)</f>
        <v>0.74</v>
      </c>
      <c r="AK46" s="6">
        <v>0.96</v>
      </c>
      <c r="AL46" s="6">
        <v>0.62</v>
      </c>
      <c r="AM46" s="6"/>
      <c r="AN46" s="6"/>
      <c r="AO46" s="6">
        <v>0.4</v>
      </c>
      <c r="AP46" s="6"/>
      <c r="AQ46" s="6"/>
      <c r="AR46" s="6"/>
      <c r="AS46" s="6"/>
      <c r="AT46" s="9">
        <f>SUM(AK46:AS46)</f>
        <v>1.98</v>
      </c>
      <c r="AU46" s="6"/>
      <c r="AV46" s="6">
        <v>1</v>
      </c>
      <c r="AW46" s="6"/>
      <c r="AX46" s="6">
        <v>0.28000000000000003</v>
      </c>
      <c r="AY46" s="6"/>
      <c r="AZ46" s="6"/>
      <c r="BA46" s="6"/>
      <c r="BB46" s="9">
        <f>SUM(AU46:BA46)</f>
        <v>1.28</v>
      </c>
      <c r="BC46" s="6"/>
      <c r="BD46" s="6">
        <v>0.91</v>
      </c>
      <c r="BE46" s="6">
        <v>11</v>
      </c>
      <c r="BF46" s="6"/>
      <c r="BG46" s="6"/>
      <c r="BH46" s="6"/>
      <c r="BI46" s="6"/>
      <c r="BJ46" s="6"/>
      <c r="BK46" s="6"/>
      <c r="BL46" s="9">
        <f>SUM(BC46:BK46)</f>
        <v>11.91</v>
      </c>
      <c r="BM46" s="6"/>
      <c r="BN46" s="6">
        <v>0.54</v>
      </c>
      <c r="BO46" s="6"/>
      <c r="BP46" s="6"/>
      <c r="BQ46" s="6"/>
      <c r="BR46" s="6"/>
      <c r="BS46" s="9">
        <f>SUM(BM46:BR46)</f>
        <v>0.54</v>
      </c>
      <c r="BT46" s="6"/>
      <c r="BU46" s="6"/>
      <c r="BV46" s="6"/>
      <c r="BW46" s="9">
        <f>SUM(BT46:BV46)</f>
        <v>0</v>
      </c>
      <c r="BX46" s="6"/>
      <c r="BY46" s="6"/>
      <c r="BZ46" s="6"/>
      <c r="CA46" s="6"/>
      <c r="CB46" s="6"/>
      <c r="CC46" s="9">
        <f>SUM(BX46:CB46)</f>
        <v>0</v>
      </c>
      <c r="CD46" s="9">
        <f>+G46+N46+V46+AE46+AJ46+AT46+BB46+BL46+BS46+BW46+CC46</f>
        <v>16.45</v>
      </c>
    </row>
    <row r="47" spans="1:82">
      <c r="A47" s="4" t="s">
        <v>85</v>
      </c>
      <c r="H47" s="6"/>
      <c r="I47" s="6"/>
      <c r="J47" s="6"/>
      <c r="K47" s="6"/>
      <c r="L47" s="6"/>
      <c r="M47" s="6"/>
      <c r="O47" s="6"/>
      <c r="P47" s="6"/>
      <c r="Q47" s="6"/>
      <c r="R47" s="6"/>
      <c r="S47" s="6"/>
      <c r="T47" s="6"/>
      <c r="U47" s="6"/>
      <c r="W47" s="6"/>
      <c r="X47" s="6"/>
      <c r="Y47" s="6"/>
      <c r="Z47" s="6">
        <v>1.1200000000000001</v>
      </c>
      <c r="AA47" s="6"/>
      <c r="AB47" s="6"/>
      <c r="AC47" s="6"/>
      <c r="AD47" s="6"/>
      <c r="AE47" s="9">
        <f>SUM(W47:AD47)</f>
        <v>1.1200000000000001</v>
      </c>
      <c r="AJ47" s="9">
        <f>SUM(AF47:AI47)</f>
        <v>0</v>
      </c>
      <c r="AK47" s="6"/>
      <c r="AL47" s="6">
        <v>0.73</v>
      </c>
      <c r="AM47" s="6"/>
      <c r="AN47" s="6"/>
      <c r="AO47" s="6">
        <v>0.44</v>
      </c>
      <c r="AP47" s="6"/>
      <c r="AQ47" s="6"/>
      <c r="AR47" s="6"/>
      <c r="AS47" s="6"/>
      <c r="AT47" s="9">
        <f>SUM(AK47:AS47)</f>
        <v>1.17</v>
      </c>
      <c r="AU47" s="6"/>
      <c r="AV47" s="6"/>
      <c r="AW47" s="6">
        <v>0.7</v>
      </c>
      <c r="AX47" s="6">
        <v>0.75</v>
      </c>
      <c r="AY47" s="6"/>
      <c r="AZ47" s="6"/>
      <c r="BA47" s="6"/>
      <c r="BB47" s="9">
        <f>SUM(AU47:BA47)</f>
        <v>1.45</v>
      </c>
      <c r="BC47" s="6"/>
      <c r="BD47" s="6"/>
      <c r="BE47" s="6"/>
      <c r="BF47" s="6"/>
      <c r="BG47" s="6"/>
      <c r="BH47" s="6"/>
      <c r="BI47" s="6"/>
      <c r="BJ47" s="6"/>
      <c r="BK47" s="6"/>
      <c r="BL47" s="9">
        <f>SUM(BC47:BK47)</f>
        <v>0</v>
      </c>
      <c r="BM47" s="6"/>
      <c r="BN47" s="6">
        <v>0.63</v>
      </c>
      <c r="BO47" s="6"/>
      <c r="BP47" s="6"/>
      <c r="BQ47" s="6"/>
      <c r="BR47" s="6"/>
      <c r="BS47" s="9">
        <f>SUM(BM47:BR47)</f>
        <v>0.63</v>
      </c>
      <c r="BT47" s="6"/>
      <c r="BU47" s="6"/>
      <c r="BV47" s="6"/>
      <c r="BW47" s="9">
        <f>SUM(BT47:BV47)</f>
        <v>0</v>
      </c>
      <c r="BX47" s="6">
        <v>12</v>
      </c>
      <c r="BY47" s="6"/>
      <c r="BZ47" s="6"/>
      <c r="CA47" s="6"/>
      <c r="CB47" s="6"/>
      <c r="CC47" s="9">
        <f>SUM(BX47:CB47)</f>
        <v>12</v>
      </c>
      <c r="CD47" s="9">
        <f>+G47+N47+V47+AE47+AJ47+AT47+BB47+BL47+BS47+BW47+CC47</f>
        <v>16.37</v>
      </c>
    </row>
    <row r="48" spans="1:82">
      <c r="A48" s="4" t="s">
        <v>134</v>
      </c>
      <c r="BC48" s="6">
        <v>14</v>
      </c>
      <c r="BL48" s="9">
        <f>SUM(BC48:BK48)</f>
        <v>14</v>
      </c>
      <c r="BN48" s="4">
        <v>0.78</v>
      </c>
      <c r="BS48" s="10">
        <f>SUM(BM48:BR48)</f>
        <v>0.78</v>
      </c>
      <c r="BW48" s="10">
        <f>SUM(BT48:BV48)</f>
        <v>0</v>
      </c>
      <c r="CC48" s="10">
        <f>SUM(BX48:CB48)</f>
        <v>0</v>
      </c>
      <c r="CD48" s="9">
        <f>+G48+N48+V48+AE48+AJ48+AT48+BB48+BL48+BS48+BW48+CC48</f>
        <v>14.78</v>
      </c>
    </row>
    <row r="49" spans="1:82">
      <c r="A49" s="4" t="s">
        <v>71</v>
      </c>
      <c r="H49" s="6"/>
      <c r="I49" s="6"/>
      <c r="J49" s="6"/>
      <c r="K49" s="6"/>
      <c r="L49" s="6"/>
      <c r="M49" s="6"/>
      <c r="O49" s="6"/>
      <c r="P49" s="6"/>
      <c r="Q49" s="6"/>
      <c r="R49" s="6"/>
      <c r="S49" s="6"/>
      <c r="T49" s="6"/>
      <c r="U49" s="6"/>
      <c r="W49" s="6"/>
      <c r="X49" s="6">
        <v>1</v>
      </c>
      <c r="Y49" s="6"/>
      <c r="Z49" s="6"/>
      <c r="AA49" s="6"/>
      <c r="AB49" s="6"/>
      <c r="AC49" s="6"/>
      <c r="AD49" s="6"/>
      <c r="AE49" s="9">
        <f>SUM(W49:AD49)</f>
        <v>1</v>
      </c>
      <c r="AJ49" s="9">
        <f>SUM(AF49:AI49)</f>
        <v>0</v>
      </c>
      <c r="AK49" s="6">
        <v>0.94</v>
      </c>
      <c r="AL49" s="6"/>
      <c r="AM49" s="6"/>
      <c r="AN49" s="6"/>
      <c r="AO49" s="6"/>
      <c r="AP49" s="6"/>
      <c r="AQ49" s="6"/>
      <c r="AR49" s="6"/>
      <c r="AS49" s="6"/>
      <c r="AT49" s="9">
        <f>SUM(AK49:AS49)</f>
        <v>0.94</v>
      </c>
      <c r="AU49" s="6"/>
      <c r="AV49" s="6">
        <v>0.98</v>
      </c>
      <c r="AW49" s="6"/>
      <c r="AX49" s="6">
        <v>0.4</v>
      </c>
      <c r="AY49" s="6"/>
      <c r="AZ49" s="6"/>
      <c r="BA49" s="6"/>
      <c r="BB49" s="9">
        <f>SUM(AU49:BA49)</f>
        <v>1.38</v>
      </c>
      <c r="BC49" s="6"/>
      <c r="BD49" s="6"/>
      <c r="BE49" s="6"/>
      <c r="BF49" s="6"/>
      <c r="BG49" s="6"/>
      <c r="BH49" s="6"/>
      <c r="BI49" s="6"/>
      <c r="BJ49" s="6"/>
      <c r="BK49" s="6"/>
      <c r="BL49" s="9">
        <f>SUM(BC49:BK49)</f>
        <v>0</v>
      </c>
      <c r="BM49" s="6"/>
      <c r="BN49" s="6">
        <v>0.7</v>
      </c>
      <c r="BO49" s="6"/>
      <c r="BP49" s="6"/>
      <c r="BQ49" s="6"/>
      <c r="BR49" s="6"/>
      <c r="BS49" s="9">
        <f>SUM(BM49:BR49)</f>
        <v>0.7</v>
      </c>
      <c r="BT49" s="6"/>
      <c r="BU49" s="6"/>
      <c r="BV49" s="6"/>
      <c r="BW49" s="9">
        <f>SUM(BT49:BV49)</f>
        <v>0</v>
      </c>
      <c r="BX49" s="6"/>
      <c r="BY49" s="6">
        <v>8</v>
      </c>
      <c r="BZ49" s="6"/>
      <c r="CA49" s="6"/>
      <c r="CB49" s="6"/>
      <c r="CC49" s="9">
        <f>SUM(BX49:CB49)</f>
        <v>8</v>
      </c>
      <c r="CD49" s="9">
        <f>+G49+N49+V49+AE49+AJ49+AT49+BB49+BL49+BS49+BW49+CC49</f>
        <v>12.02</v>
      </c>
    </row>
    <row r="50" spans="1:82">
      <c r="A50" s="4" t="s">
        <v>122</v>
      </c>
      <c r="H50" s="6"/>
      <c r="I50" s="6"/>
      <c r="J50" s="6"/>
      <c r="K50" s="6"/>
      <c r="L50" s="6"/>
      <c r="M50" s="6"/>
      <c r="O50" s="6"/>
      <c r="P50" s="6"/>
      <c r="Q50" s="6"/>
      <c r="R50" s="6"/>
      <c r="S50" s="6"/>
      <c r="T50" s="6"/>
      <c r="U50" s="6"/>
      <c r="W50" s="6"/>
      <c r="X50" s="6"/>
      <c r="Y50" s="6"/>
      <c r="Z50" s="6"/>
      <c r="AA50" s="6"/>
      <c r="AB50" s="6"/>
      <c r="AC50" s="6"/>
      <c r="AD50" s="6"/>
      <c r="AK50" s="6"/>
      <c r="AL50" s="6"/>
      <c r="AM50" s="6"/>
      <c r="AN50" s="6"/>
      <c r="AO50" s="6"/>
      <c r="AP50" s="6"/>
      <c r="AQ50" s="6"/>
      <c r="AR50" s="6"/>
      <c r="AS50" s="6"/>
      <c r="AU50" s="6"/>
      <c r="AV50" s="6"/>
      <c r="AW50" s="6"/>
      <c r="AX50" s="6">
        <v>0.15</v>
      </c>
      <c r="AY50" s="6"/>
      <c r="AZ50" s="6"/>
      <c r="BA50" s="6"/>
      <c r="BB50" s="9">
        <f>SUM(AU50:BA50)</f>
        <v>0.15</v>
      </c>
      <c r="BC50" s="6"/>
      <c r="BD50" s="6"/>
      <c r="BE50" s="6"/>
      <c r="BF50" s="6"/>
      <c r="BG50" s="6"/>
      <c r="BH50" s="6"/>
      <c r="BI50" s="6"/>
      <c r="BJ50" s="6"/>
      <c r="BK50" s="6"/>
      <c r="BL50" s="9">
        <f>SUM(BC50:BK50)</f>
        <v>0</v>
      </c>
      <c r="BM50" s="6"/>
      <c r="BN50" s="6">
        <v>0.54</v>
      </c>
      <c r="BO50" s="6"/>
      <c r="BP50" s="6"/>
      <c r="BQ50" s="6"/>
      <c r="BR50" s="6"/>
      <c r="BS50" s="9">
        <f>SUM(BM50:BR50)</f>
        <v>0.54</v>
      </c>
      <c r="BT50" s="6">
        <v>11</v>
      </c>
      <c r="BU50" s="6"/>
      <c r="BV50" s="6"/>
      <c r="BW50" s="9">
        <f>SUM(BT50:BV50)</f>
        <v>11</v>
      </c>
      <c r="BX50" s="6"/>
      <c r="BY50" s="6"/>
      <c r="BZ50" s="6"/>
      <c r="CA50" s="6"/>
      <c r="CB50" s="6"/>
      <c r="CC50" s="9">
        <f>SUM(BX50:CB50)</f>
        <v>0</v>
      </c>
      <c r="CD50" s="9">
        <f>+G50+N50+V50+AE50+AJ50+AT50+BB50+BL50+BS50+BW50+CC50</f>
        <v>11.69</v>
      </c>
    </row>
    <row r="51" spans="1:82">
      <c r="A51" s="4" t="s">
        <v>143</v>
      </c>
      <c r="BJ51" s="6">
        <v>11</v>
      </c>
      <c r="BL51" s="9">
        <f>SUM(BC51:BK51)</f>
        <v>11</v>
      </c>
      <c r="BS51" s="9">
        <f>SUM(BM51:BR51)</f>
        <v>0</v>
      </c>
      <c r="BW51" s="9">
        <f>SUM(BT51:BV51)</f>
        <v>0</v>
      </c>
      <c r="CC51" s="9">
        <f>SUM(BX51:CB51)</f>
        <v>0</v>
      </c>
      <c r="CD51" s="9">
        <f>+G51+N51+V51+AE51+AJ51+AT51+BB51+BL51+BS51+BW51+CC51</f>
        <v>11</v>
      </c>
    </row>
    <row r="52" spans="1:82">
      <c r="A52" s="4" t="s">
        <v>57</v>
      </c>
      <c r="H52" s="6"/>
      <c r="I52" s="6"/>
      <c r="J52" s="6"/>
      <c r="K52" s="6"/>
      <c r="L52" s="6">
        <v>0.98</v>
      </c>
      <c r="M52" s="6"/>
      <c r="N52" s="9">
        <f>SUM(H52:M52)</f>
        <v>0.98</v>
      </c>
      <c r="O52" s="6"/>
      <c r="P52" s="6"/>
      <c r="Q52" s="6"/>
      <c r="R52" s="6"/>
      <c r="S52" s="6"/>
      <c r="T52" s="6"/>
      <c r="U52" s="6"/>
      <c r="V52" s="9">
        <f>SUM(O52:U52)</f>
        <v>0</v>
      </c>
      <c r="W52" s="6"/>
      <c r="X52" s="6"/>
      <c r="Y52" s="6"/>
      <c r="Z52" s="6"/>
      <c r="AA52" s="6"/>
      <c r="AB52" s="6"/>
      <c r="AC52" s="6"/>
      <c r="AD52" s="6"/>
      <c r="AE52" s="9">
        <f>SUM(W52:AD52)</f>
        <v>0</v>
      </c>
      <c r="AJ52" s="9">
        <f>SUM(AF52:AI52)</f>
        <v>0</v>
      </c>
      <c r="AK52" s="6"/>
      <c r="AL52" s="6">
        <v>0.84</v>
      </c>
      <c r="AM52" s="6"/>
      <c r="AN52" s="6"/>
      <c r="AO52" s="6"/>
      <c r="AP52" s="6"/>
      <c r="AQ52" s="6"/>
      <c r="AR52" s="6"/>
      <c r="AS52" s="6"/>
      <c r="AT52" s="9">
        <f>SUM(AK52:AS52)</f>
        <v>0.84</v>
      </c>
      <c r="AU52" s="6"/>
      <c r="AV52" s="6"/>
      <c r="AW52" s="6">
        <v>0.91</v>
      </c>
      <c r="AX52" s="6"/>
      <c r="AY52" s="6"/>
      <c r="AZ52" s="6"/>
      <c r="BA52" s="6"/>
      <c r="BB52" s="9">
        <f>SUM(AU52:BA52)</f>
        <v>0.91</v>
      </c>
      <c r="BC52" s="6">
        <v>7</v>
      </c>
      <c r="BD52" s="6"/>
      <c r="BE52" s="6"/>
      <c r="BF52" s="6"/>
      <c r="BG52" s="6"/>
      <c r="BH52" s="6"/>
      <c r="BI52" s="6"/>
      <c r="BJ52" s="6"/>
      <c r="BK52" s="6"/>
      <c r="BL52" s="9">
        <f>SUM(BC52:BK52)</f>
        <v>7</v>
      </c>
      <c r="BM52" s="6"/>
      <c r="BN52" s="6">
        <v>0.44</v>
      </c>
      <c r="BO52" s="6"/>
      <c r="BP52" s="6"/>
      <c r="BQ52" s="6"/>
      <c r="BR52" s="6"/>
      <c r="BS52" s="9">
        <f>SUM(BM52:BR52)</f>
        <v>0.44</v>
      </c>
      <c r="BT52" s="6"/>
      <c r="BU52" s="6"/>
      <c r="BV52" s="6"/>
      <c r="BW52" s="9">
        <f>SUM(BT52:BV52)</f>
        <v>0</v>
      </c>
      <c r="BX52" s="6"/>
      <c r="BY52" s="6"/>
      <c r="BZ52" s="6"/>
      <c r="CA52" s="6"/>
      <c r="CB52" s="6"/>
      <c r="CC52" s="9">
        <f>SUM(BX52:CB52)</f>
        <v>0</v>
      </c>
      <c r="CD52" s="9">
        <f>+G52+N52+V52+AE52+AJ52+AT52+BB52+BL52+BS52+BW52+CC52</f>
        <v>10.17</v>
      </c>
    </row>
    <row r="53" spans="1:82">
      <c r="A53" s="4" t="s">
        <v>132</v>
      </c>
      <c r="H53" s="6"/>
      <c r="I53" s="6"/>
      <c r="J53" s="6"/>
      <c r="K53" s="6"/>
      <c r="L53" s="6"/>
      <c r="M53" s="6"/>
      <c r="O53" s="6"/>
      <c r="P53" s="6"/>
      <c r="Q53" s="6"/>
      <c r="R53" s="6"/>
      <c r="S53" s="6"/>
      <c r="T53" s="6"/>
      <c r="U53" s="6"/>
      <c r="W53" s="6"/>
      <c r="X53" s="6"/>
      <c r="Y53" s="6"/>
      <c r="Z53" s="6"/>
      <c r="AA53" s="6"/>
      <c r="AB53" s="6"/>
      <c r="AC53" s="6"/>
      <c r="AD53" s="6"/>
      <c r="AK53" s="6"/>
      <c r="AL53" s="6"/>
      <c r="AM53" s="6"/>
      <c r="AN53" s="6"/>
      <c r="AO53" s="6"/>
      <c r="AP53" s="6"/>
      <c r="AQ53" s="6"/>
      <c r="AR53" s="6"/>
      <c r="AS53" s="6"/>
      <c r="AU53" s="6"/>
      <c r="AV53" s="6"/>
      <c r="AW53" s="6"/>
      <c r="AX53" s="6"/>
      <c r="AY53" s="6"/>
      <c r="AZ53" s="6"/>
      <c r="BA53" s="6"/>
      <c r="BC53" s="6">
        <v>6</v>
      </c>
      <c r="BD53" s="6"/>
      <c r="BE53" s="6"/>
      <c r="BF53" s="6"/>
      <c r="BG53" s="6"/>
      <c r="BH53" s="6"/>
      <c r="BI53" s="6"/>
      <c r="BJ53" s="6"/>
      <c r="BK53" s="6"/>
      <c r="BL53" s="9">
        <f>SUM(BC53:BK53)</f>
        <v>6</v>
      </c>
      <c r="BM53" s="6"/>
      <c r="BN53" s="6">
        <v>0.62</v>
      </c>
      <c r="BO53" s="6"/>
      <c r="BP53" s="6"/>
      <c r="BQ53" s="6"/>
      <c r="BR53" s="6"/>
      <c r="BS53" s="9">
        <f>SUM(BM53:BR53)</f>
        <v>0.62</v>
      </c>
      <c r="BT53" s="6"/>
      <c r="BU53" s="6"/>
      <c r="BV53" s="6"/>
      <c r="BW53" s="9">
        <f>SUM(BT53:BV53)</f>
        <v>0</v>
      </c>
      <c r="BX53" s="6"/>
      <c r="BY53" s="6"/>
      <c r="BZ53" s="6"/>
      <c r="CA53" s="6"/>
      <c r="CB53" s="6"/>
      <c r="CC53" s="9">
        <f>SUM(BX53:CB53)</f>
        <v>0</v>
      </c>
      <c r="CD53" s="9">
        <f>+G53+N53+V53+AE53+AJ53+AT53+BB53+BL53+BS53+BW53+CC53</f>
        <v>6.62</v>
      </c>
    </row>
    <row r="54" spans="1:82">
      <c r="A54" s="4" t="s">
        <v>101</v>
      </c>
      <c r="H54" s="6"/>
      <c r="I54" s="6"/>
      <c r="J54" s="6"/>
      <c r="K54" s="6"/>
      <c r="L54" s="6"/>
      <c r="M54" s="6"/>
      <c r="O54" s="6"/>
      <c r="P54" s="6"/>
      <c r="Q54" s="6"/>
      <c r="R54" s="6"/>
      <c r="S54" s="6"/>
      <c r="T54" s="6"/>
      <c r="U54" s="6"/>
      <c r="W54" s="6"/>
      <c r="X54" s="6"/>
      <c r="Y54" s="6"/>
      <c r="Z54" s="6"/>
      <c r="AA54" s="6"/>
      <c r="AB54" s="6"/>
      <c r="AC54" s="6"/>
      <c r="AD54" s="6"/>
      <c r="AK54" s="6"/>
      <c r="AL54" s="6">
        <v>0.71</v>
      </c>
      <c r="AM54" s="6"/>
      <c r="AN54" s="6"/>
      <c r="AO54" s="6"/>
      <c r="AP54" s="6"/>
      <c r="AQ54" s="6"/>
      <c r="AR54" s="6"/>
      <c r="AS54" s="6"/>
      <c r="AT54" s="9">
        <f>SUM(AK54:AS54)</f>
        <v>0.71</v>
      </c>
      <c r="AU54" s="6"/>
      <c r="AV54" s="6"/>
      <c r="AW54" s="6"/>
      <c r="AX54" s="6">
        <v>0.14000000000000001</v>
      </c>
      <c r="AY54" s="6"/>
      <c r="AZ54" s="6"/>
      <c r="BA54" s="6"/>
      <c r="BB54" s="9">
        <f>SUM(AU54:BA54)</f>
        <v>0.14000000000000001</v>
      </c>
      <c r="BC54" s="6"/>
      <c r="BD54" s="6">
        <v>0.89</v>
      </c>
      <c r="BE54" s="6"/>
      <c r="BF54" s="6"/>
      <c r="BG54" s="6"/>
      <c r="BH54" s="6"/>
      <c r="BI54" s="6"/>
      <c r="BJ54" s="6"/>
      <c r="BK54" s="6"/>
      <c r="BL54" s="9">
        <f>SUM(BC54:BK54)</f>
        <v>0.89</v>
      </c>
      <c r="BM54" s="6">
        <v>4</v>
      </c>
      <c r="BN54" s="6">
        <v>0.82</v>
      </c>
      <c r="BO54" s="6"/>
      <c r="BP54" s="6"/>
      <c r="BQ54" s="6"/>
      <c r="BR54" s="6"/>
      <c r="BS54" s="9">
        <f>SUM(BM54:BR54)</f>
        <v>4.82</v>
      </c>
      <c r="BT54" s="6"/>
      <c r="BU54" s="6"/>
      <c r="BV54" s="6"/>
      <c r="BW54" s="9">
        <f>SUM(BT54:BV54)</f>
        <v>0</v>
      </c>
      <c r="BX54" s="6"/>
      <c r="BY54" s="6"/>
      <c r="BZ54" s="6"/>
      <c r="CA54" s="6"/>
      <c r="CB54" s="6"/>
      <c r="CC54" s="9">
        <f>SUM(BX54:CB54)</f>
        <v>0</v>
      </c>
      <c r="CD54" s="9">
        <f>+G54+N54+V54+AE54+AJ54+AT54+BB54+BL54+BS54+BW54+CC54</f>
        <v>6.5600000000000005</v>
      </c>
    </row>
    <row r="55" spans="1:82">
      <c r="A55" s="4" t="s">
        <v>109</v>
      </c>
      <c r="H55" s="6"/>
      <c r="I55" s="6"/>
      <c r="J55" s="6"/>
      <c r="K55" s="6"/>
      <c r="L55" s="6"/>
      <c r="M55" s="6"/>
      <c r="O55" s="6"/>
      <c r="P55" s="6"/>
      <c r="Q55" s="6"/>
      <c r="R55" s="6"/>
      <c r="S55" s="6"/>
      <c r="T55" s="6"/>
      <c r="U55" s="6"/>
      <c r="W55" s="6"/>
      <c r="X55" s="6"/>
      <c r="Y55" s="6"/>
      <c r="Z55" s="6"/>
      <c r="AA55" s="6"/>
      <c r="AB55" s="6"/>
      <c r="AC55" s="6"/>
      <c r="AD55" s="6"/>
      <c r="AK55" s="6"/>
      <c r="AL55" s="6"/>
      <c r="AM55" s="6"/>
      <c r="AN55" s="6"/>
      <c r="AO55" s="6">
        <v>0.56000000000000005</v>
      </c>
      <c r="AP55" s="6"/>
      <c r="AQ55" s="6"/>
      <c r="AR55" s="6"/>
      <c r="AS55" s="6"/>
      <c r="AT55" s="9">
        <f>SUM(AK55:AS55)</f>
        <v>0.56000000000000005</v>
      </c>
      <c r="AU55" s="6"/>
      <c r="AV55" s="6"/>
      <c r="AW55" s="6"/>
      <c r="AX55" s="6">
        <v>0.2</v>
      </c>
      <c r="AY55" s="6"/>
      <c r="AZ55" s="6"/>
      <c r="BA55" s="6"/>
      <c r="BB55" s="9">
        <f>SUM(AU55:BA55)</f>
        <v>0.2</v>
      </c>
      <c r="BC55" s="6"/>
      <c r="BD55" s="6"/>
      <c r="BE55" s="6"/>
      <c r="BF55" s="6"/>
      <c r="BG55" s="6"/>
      <c r="BH55" s="6"/>
      <c r="BI55" s="6"/>
      <c r="BJ55" s="6"/>
      <c r="BK55" s="6"/>
      <c r="BL55" s="9">
        <f>SUM(BC55:BK55)</f>
        <v>0</v>
      </c>
      <c r="BM55" s="6"/>
      <c r="BN55" s="6">
        <v>0.44</v>
      </c>
      <c r="BO55" s="6"/>
      <c r="BP55" s="6"/>
      <c r="BQ55" s="6"/>
      <c r="BR55" s="6"/>
      <c r="BS55" s="9">
        <f>SUM(BM55:BR55)</f>
        <v>0.44</v>
      </c>
      <c r="BT55" s="6"/>
      <c r="BU55" s="6">
        <v>4</v>
      </c>
      <c r="BV55" s="6"/>
      <c r="BW55" s="9">
        <f>SUM(BT55:BV55)</f>
        <v>4</v>
      </c>
      <c r="BX55" s="6"/>
      <c r="BY55" s="6"/>
      <c r="BZ55" s="6"/>
      <c r="CA55" s="6"/>
      <c r="CB55" s="6"/>
      <c r="CC55" s="9">
        <f>SUM(BX55:CB55)</f>
        <v>0</v>
      </c>
      <c r="CD55" s="9">
        <f>+G55+N55+V55+AE55+AJ55+AT55+BB55+BL55+BS55+BW55+CC55</f>
        <v>5.2</v>
      </c>
    </row>
    <row r="56" spans="1:82">
      <c r="A56" s="4" t="s">
        <v>50</v>
      </c>
      <c r="H56" s="6"/>
      <c r="I56" s="6">
        <v>0.74</v>
      </c>
      <c r="J56" s="6"/>
      <c r="K56" s="6"/>
      <c r="L56" s="6"/>
      <c r="M56" s="6"/>
      <c r="N56" s="9">
        <f>SUM(H56:M56)</f>
        <v>0.74</v>
      </c>
      <c r="O56" s="6"/>
      <c r="P56" s="6"/>
      <c r="Q56" s="6"/>
      <c r="R56" s="6"/>
      <c r="S56" s="6"/>
      <c r="T56" s="6"/>
      <c r="U56" s="6"/>
      <c r="V56" s="9">
        <f>SUM(O56:U56)</f>
        <v>0</v>
      </c>
      <c r="W56" s="6"/>
      <c r="X56" s="6"/>
      <c r="Y56" s="6"/>
      <c r="Z56" s="6">
        <v>0.75</v>
      </c>
      <c r="AA56" s="6"/>
      <c r="AB56" s="6"/>
      <c r="AC56" s="6"/>
      <c r="AD56" s="6"/>
      <c r="AE56" s="9">
        <f>SUM(W56:AD56)</f>
        <v>0.75</v>
      </c>
      <c r="AJ56" s="9">
        <f>SUM(AF56:AI56)</f>
        <v>0</v>
      </c>
      <c r="AK56" s="6"/>
      <c r="AL56" s="6">
        <v>0.71</v>
      </c>
      <c r="AM56" s="6"/>
      <c r="AN56" s="6"/>
      <c r="AO56" s="6">
        <v>0.52</v>
      </c>
      <c r="AP56" s="6"/>
      <c r="AQ56" s="6"/>
      <c r="AR56" s="6"/>
      <c r="AS56" s="6"/>
      <c r="AT56" s="9">
        <f>SUM(AK56:AS56)</f>
        <v>1.23</v>
      </c>
      <c r="AU56" s="6"/>
      <c r="AV56" s="6"/>
      <c r="AW56" s="6">
        <v>0.89</v>
      </c>
      <c r="AX56" s="6">
        <v>0.74</v>
      </c>
      <c r="AY56" s="6"/>
      <c r="AZ56" s="6"/>
      <c r="BA56" s="6"/>
      <c r="BB56" s="9">
        <f>SUM(AU56:BA56)</f>
        <v>1.63</v>
      </c>
      <c r="BC56" s="6"/>
      <c r="BD56" s="6"/>
      <c r="BE56" s="6"/>
      <c r="BF56" s="6"/>
      <c r="BG56" s="6"/>
      <c r="BH56" s="6"/>
      <c r="BI56" s="6"/>
      <c r="BJ56" s="6"/>
      <c r="BK56" s="6"/>
      <c r="BL56" s="9">
        <f>SUM(BC56:BK56)</f>
        <v>0</v>
      </c>
      <c r="BM56" s="6"/>
      <c r="BN56" s="6">
        <v>0.44</v>
      </c>
      <c r="BO56" s="6"/>
      <c r="BP56" s="6"/>
      <c r="BQ56" s="6"/>
      <c r="BR56" s="6"/>
      <c r="BS56" s="9">
        <f>SUM(BM56:BR56)</f>
        <v>0.44</v>
      </c>
      <c r="BT56" s="6"/>
      <c r="BU56" s="6"/>
      <c r="BV56" s="6"/>
      <c r="BW56" s="9">
        <f>SUM(BT56:BV56)</f>
        <v>0</v>
      </c>
      <c r="BX56" s="6"/>
      <c r="BY56" s="6"/>
      <c r="BZ56" s="6"/>
      <c r="CA56" s="6"/>
      <c r="CB56" s="6"/>
      <c r="CC56" s="9">
        <f>SUM(BX56:CB56)</f>
        <v>0</v>
      </c>
      <c r="CD56" s="9">
        <f>+G56+N56+V56+AE56+AJ56+AT56+BB56+BL56+BS56+BW56+CC56</f>
        <v>4.79</v>
      </c>
    </row>
    <row r="57" spans="1:82">
      <c r="A57" s="4" t="s">
        <v>97</v>
      </c>
      <c r="H57" s="6"/>
      <c r="I57" s="6"/>
      <c r="J57" s="6"/>
      <c r="K57" s="6"/>
      <c r="L57" s="6"/>
      <c r="M57" s="6"/>
      <c r="O57" s="6"/>
      <c r="P57" s="6"/>
      <c r="Q57" s="6"/>
      <c r="R57" s="6"/>
      <c r="S57" s="6"/>
      <c r="T57" s="6"/>
      <c r="U57" s="6"/>
      <c r="W57" s="6"/>
      <c r="X57" s="6"/>
      <c r="Y57" s="6"/>
      <c r="Z57" s="6"/>
      <c r="AA57" s="6"/>
      <c r="AB57" s="6"/>
      <c r="AC57" s="6"/>
      <c r="AD57" s="6"/>
      <c r="AK57" s="6"/>
      <c r="AL57" s="6">
        <v>0.86</v>
      </c>
      <c r="AM57" s="6"/>
      <c r="AN57" s="6"/>
      <c r="AO57" s="6">
        <v>0.65</v>
      </c>
      <c r="AP57" s="6"/>
      <c r="AQ57" s="6"/>
      <c r="AR57" s="6"/>
      <c r="AS57" s="6"/>
      <c r="AT57" s="9">
        <f>SUM(AK57:AS57)</f>
        <v>1.51</v>
      </c>
      <c r="AU57" s="6"/>
      <c r="AV57" s="6"/>
      <c r="AW57" s="6">
        <v>0.7</v>
      </c>
      <c r="AX57" s="6">
        <v>0.54</v>
      </c>
      <c r="AY57" s="6"/>
      <c r="AZ57" s="6"/>
      <c r="BA57" s="6"/>
      <c r="BB57" s="9">
        <f>SUM(AU57:BA57)</f>
        <v>1.24</v>
      </c>
      <c r="BC57" s="6"/>
      <c r="BD57" s="6">
        <v>0.88</v>
      </c>
      <c r="BE57" s="6"/>
      <c r="BF57" s="6"/>
      <c r="BG57" s="6"/>
      <c r="BH57" s="6"/>
      <c r="BI57" s="6"/>
      <c r="BJ57" s="6"/>
      <c r="BK57" s="6"/>
      <c r="BL57" s="9">
        <f>SUM(BC57:BK57)</f>
        <v>0.88</v>
      </c>
      <c r="BM57" s="6"/>
      <c r="BN57" s="6">
        <v>0.54</v>
      </c>
      <c r="BO57" s="6"/>
      <c r="BP57" s="6"/>
      <c r="BQ57" s="6"/>
      <c r="BR57" s="6"/>
      <c r="BS57" s="9">
        <f>SUM(BM57:BR57)</f>
        <v>0.54</v>
      </c>
      <c r="BT57" s="6"/>
      <c r="BU57" s="6"/>
      <c r="BV57" s="6"/>
      <c r="BW57" s="9">
        <f>SUM(BT57:BV57)</f>
        <v>0</v>
      </c>
      <c r="BX57" s="6"/>
      <c r="BY57" s="6"/>
      <c r="BZ57" s="6"/>
      <c r="CA57" s="6"/>
      <c r="CB57" s="6"/>
      <c r="CC57" s="9">
        <f>SUM(BX57:CB57)</f>
        <v>0</v>
      </c>
      <c r="CD57" s="9">
        <f>+G57+N57+V57+AE57+AJ57+AT57+BB57+BL57+BS57+BW57+CC57</f>
        <v>4.17</v>
      </c>
    </row>
    <row r="58" spans="1:82">
      <c r="A58" s="4" t="s">
        <v>70</v>
      </c>
      <c r="H58" s="6"/>
      <c r="I58" s="6"/>
      <c r="J58" s="6"/>
      <c r="K58" s="6"/>
      <c r="L58" s="6"/>
      <c r="M58" s="6"/>
      <c r="O58" s="6"/>
      <c r="P58" s="6"/>
      <c r="Q58" s="6"/>
      <c r="R58" s="6"/>
      <c r="S58" s="6"/>
      <c r="T58" s="6"/>
      <c r="U58" s="6"/>
      <c r="W58" s="6"/>
      <c r="X58" s="6">
        <v>0.92</v>
      </c>
      <c r="Y58" s="6"/>
      <c r="Z58" s="6"/>
      <c r="AA58" s="6"/>
      <c r="AB58" s="6"/>
      <c r="AC58" s="6"/>
      <c r="AD58" s="6"/>
      <c r="AE58" s="9">
        <f>SUM(W58:AD58)</f>
        <v>0.92</v>
      </c>
      <c r="AJ58" s="9">
        <f>SUM(AF58:AI58)</f>
        <v>0</v>
      </c>
      <c r="AK58" s="6">
        <v>0.83</v>
      </c>
      <c r="AL58" s="6"/>
      <c r="AM58" s="6"/>
      <c r="AN58" s="6"/>
      <c r="AO58" s="6"/>
      <c r="AP58" s="6"/>
      <c r="AQ58" s="6"/>
      <c r="AR58" s="6"/>
      <c r="AS58" s="6"/>
      <c r="AT58" s="9">
        <f>SUM(AK58:AS58)</f>
        <v>0.83</v>
      </c>
      <c r="AU58" s="6"/>
      <c r="AV58" s="6">
        <v>0.85</v>
      </c>
      <c r="AW58" s="6"/>
      <c r="AX58" s="6">
        <v>0.25</v>
      </c>
      <c r="AY58" s="6"/>
      <c r="AZ58" s="6"/>
      <c r="BA58" s="6"/>
      <c r="BB58" s="9">
        <f>SUM(AU58:BA58)</f>
        <v>1.1000000000000001</v>
      </c>
      <c r="BC58" s="6"/>
      <c r="BD58" s="6"/>
      <c r="BE58" s="6"/>
      <c r="BF58" s="6"/>
      <c r="BG58" s="6"/>
      <c r="BH58" s="6"/>
      <c r="BI58" s="6"/>
      <c r="BJ58" s="6"/>
      <c r="BK58" s="6"/>
      <c r="BL58" s="9">
        <f>SUM(BC58:BK58)</f>
        <v>0</v>
      </c>
      <c r="BM58" s="6"/>
      <c r="BN58" s="6">
        <v>0.87</v>
      </c>
      <c r="BO58" s="6"/>
      <c r="BP58" s="6"/>
      <c r="BQ58" s="6"/>
      <c r="BR58" s="6"/>
      <c r="BS58" s="9">
        <f>SUM(BM58:BR58)</f>
        <v>0.87</v>
      </c>
      <c r="BT58" s="6"/>
      <c r="BU58" s="6"/>
      <c r="BV58" s="6"/>
      <c r="BW58" s="9">
        <f>SUM(BT58:BV58)</f>
        <v>0</v>
      </c>
      <c r="BX58" s="6"/>
      <c r="BY58" s="6"/>
      <c r="BZ58" s="6"/>
      <c r="CA58" s="6"/>
      <c r="CB58" s="6"/>
      <c r="CC58" s="9">
        <f>SUM(BX58:CB58)</f>
        <v>0</v>
      </c>
      <c r="CD58" s="9">
        <f>+G58+N58+V58+AE58+AJ58+AT58+BB58+BL58+BS58+BW58+CC58</f>
        <v>3.72</v>
      </c>
    </row>
    <row r="59" spans="1:82">
      <c r="A59" s="4" t="s">
        <v>133</v>
      </c>
      <c r="H59" s="6"/>
      <c r="I59" s="6"/>
      <c r="J59" s="6"/>
      <c r="K59" s="6"/>
      <c r="L59" s="6"/>
      <c r="M59" s="6"/>
      <c r="O59" s="6"/>
      <c r="P59" s="6"/>
      <c r="Q59" s="6"/>
      <c r="R59" s="6"/>
      <c r="S59" s="6"/>
      <c r="T59" s="6"/>
      <c r="U59" s="6"/>
      <c r="W59" s="6"/>
      <c r="X59" s="6"/>
      <c r="Y59" s="6"/>
      <c r="Z59" s="6"/>
      <c r="AA59" s="6"/>
      <c r="AB59" s="6"/>
      <c r="AC59" s="6"/>
      <c r="AD59" s="6"/>
      <c r="AK59" s="6"/>
      <c r="AL59" s="6"/>
      <c r="AM59" s="6"/>
      <c r="AN59" s="6"/>
      <c r="AO59" s="6"/>
      <c r="AP59" s="6"/>
      <c r="AQ59" s="6"/>
      <c r="AR59" s="6"/>
      <c r="AS59" s="6"/>
      <c r="AU59" s="6"/>
      <c r="AV59" s="6"/>
      <c r="AW59" s="6"/>
      <c r="AX59" s="6"/>
      <c r="AY59" s="6"/>
      <c r="AZ59" s="6"/>
      <c r="BA59" s="6"/>
      <c r="BC59" s="6">
        <v>3</v>
      </c>
      <c r="BD59" s="6"/>
      <c r="BE59" s="6"/>
      <c r="BF59" s="6"/>
      <c r="BG59" s="6"/>
      <c r="BH59" s="6"/>
      <c r="BI59" s="6"/>
      <c r="BJ59" s="6"/>
      <c r="BK59" s="6"/>
      <c r="BL59" s="9">
        <f>SUM(BC59:BK59)</f>
        <v>3</v>
      </c>
      <c r="BM59" s="6"/>
      <c r="BN59" s="6">
        <v>0.6</v>
      </c>
      <c r="BO59" s="6"/>
      <c r="BP59" s="6"/>
      <c r="BQ59" s="6"/>
      <c r="BR59" s="6"/>
      <c r="BS59" s="9">
        <f>SUM(BM59:BR59)</f>
        <v>0.6</v>
      </c>
      <c r="BT59" s="6"/>
      <c r="BU59" s="6"/>
      <c r="BV59" s="6"/>
      <c r="BW59" s="9">
        <f>SUM(BT59:BV59)</f>
        <v>0</v>
      </c>
      <c r="BX59" s="6"/>
      <c r="BY59" s="6"/>
      <c r="BZ59" s="6"/>
      <c r="CA59" s="6"/>
      <c r="CB59" s="6"/>
      <c r="CC59" s="9">
        <f>SUM(BX59:CB59)</f>
        <v>0</v>
      </c>
      <c r="CD59" s="9">
        <f>+G59+N59+V59+AE59+AJ59+AT59+BB59+BL59+BS59+BW59+CC59</f>
        <v>3.6</v>
      </c>
    </row>
    <row r="60" spans="1:82">
      <c r="A60" s="4" t="s">
        <v>84</v>
      </c>
      <c r="H60" s="6"/>
      <c r="I60" s="6"/>
      <c r="J60" s="6"/>
      <c r="K60" s="6"/>
      <c r="L60" s="6"/>
      <c r="M60" s="6"/>
      <c r="O60" s="6"/>
      <c r="P60" s="6"/>
      <c r="Q60" s="6"/>
      <c r="R60" s="6"/>
      <c r="S60" s="6"/>
      <c r="T60" s="6"/>
      <c r="U60" s="6"/>
      <c r="W60" s="6"/>
      <c r="X60" s="6"/>
      <c r="Y60" s="6"/>
      <c r="Z60" s="6">
        <v>0.73</v>
      </c>
      <c r="AA60" s="6"/>
      <c r="AB60" s="6"/>
      <c r="AC60" s="6"/>
      <c r="AD60" s="6"/>
      <c r="AE60" s="9">
        <f>SUM(W60:AD60)</f>
        <v>0.73</v>
      </c>
      <c r="AJ60" s="9">
        <f>SUM(AF60:AI60)</f>
        <v>0</v>
      </c>
      <c r="AK60" s="6"/>
      <c r="AL60" s="6">
        <v>0.62</v>
      </c>
      <c r="AM60" s="6"/>
      <c r="AN60" s="6"/>
      <c r="AO60" s="6">
        <v>0.48</v>
      </c>
      <c r="AP60" s="6"/>
      <c r="AQ60" s="6"/>
      <c r="AR60" s="6"/>
      <c r="AS60" s="6"/>
      <c r="AT60" s="9">
        <f>SUM(AK60:AS60)</f>
        <v>1.1000000000000001</v>
      </c>
      <c r="AU60" s="6"/>
      <c r="AV60" s="6"/>
      <c r="AW60" s="6">
        <v>0.7</v>
      </c>
      <c r="AX60" s="6">
        <v>0.51</v>
      </c>
      <c r="AY60" s="6"/>
      <c r="AZ60" s="6"/>
      <c r="BA60" s="6"/>
      <c r="BB60" s="9">
        <f>SUM(AU60:BA60)</f>
        <v>1.21</v>
      </c>
      <c r="BC60" s="6"/>
      <c r="BD60" s="6"/>
      <c r="BE60" s="6"/>
      <c r="BF60" s="6"/>
      <c r="BG60" s="6"/>
      <c r="BH60" s="6"/>
      <c r="BI60" s="6"/>
      <c r="BJ60" s="6"/>
      <c r="BK60" s="6"/>
      <c r="BL60" s="9">
        <f>SUM(BC60:BK60)</f>
        <v>0</v>
      </c>
      <c r="BM60" s="6"/>
      <c r="BN60" s="6">
        <v>0.44</v>
      </c>
      <c r="BO60" s="6"/>
      <c r="BP60" s="6"/>
      <c r="BQ60" s="6"/>
      <c r="BR60" s="6"/>
      <c r="BS60" s="9">
        <f>SUM(BM60:BR60)</f>
        <v>0.44</v>
      </c>
      <c r="BT60" s="6"/>
      <c r="BU60" s="6"/>
      <c r="BV60" s="6"/>
      <c r="BW60" s="9">
        <f>SUM(BT60:BV60)</f>
        <v>0</v>
      </c>
      <c r="BX60" s="6"/>
      <c r="BY60" s="6"/>
      <c r="BZ60" s="6"/>
      <c r="CA60" s="6"/>
      <c r="CB60" s="6"/>
      <c r="CC60" s="9">
        <f>SUM(BX60:CB60)</f>
        <v>0</v>
      </c>
      <c r="CD60" s="9">
        <f>+G60+N60+V60+AE60+AJ60+AT60+BB60+BL60+BS60+BW60+CC60</f>
        <v>3.48</v>
      </c>
    </row>
    <row r="61" spans="1:82">
      <c r="A61" s="4" t="s">
        <v>72</v>
      </c>
      <c r="H61" s="6"/>
      <c r="I61" s="6"/>
      <c r="J61" s="6"/>
      <c r="K61" s="6"/>
      <c r="L61" s="6"/>
      <c r="M61" s="6"/>
      <c r="O61" s="6"/>
      <c r="P61" s="6"/>
      <c r="Q61" s="6"/>
      <c r="R61" s="6"/>
      <c r="S61" s="6"/>
      <c r="T61" s="6"/>
      <c r="U61" s="6"/>
      <c r="W61" s="6"/>
      <c r="X61" s="6">
        <v>0.93</v>
      </c>
      <c r="Y61" s="6"/>
      <c r="Z61" s="6"/>
      <c r="AA61" s="6"/>
      <c r="AB61" s="6"/>
      <c r="AC61" s="6"/>
      <c r="AD61" s="6"/>
      <c r="AE61" s="9">
        <f>SUM(W61:AD61)</f>
        <v>0.93</v>
      </c>
      <c r="AJ61" s="9">
        <f>SUM(AF61:AI61)</f>
        <v>0</v>
      </c>
      <c r="AK61" s="6">
        <v>0.8</v>
      </c>
      <c r="AL61" s="6"/>
      <c r="AM61" s="6"/>
      <c r="AN61" s="6"/>
      <c r="AO61" s="6"/>
      <c r="AP61" s="6"/>
      <c r="AQ61" s="6"/>
      <c r="AR61" s="6"/>
      <c r="AS61" s="6"/>
      <c r="AT61" s="9">
        <f>SUM(AK61:AS61)</f>
        <v>0.8</v>
      </c>
      <c r="AU61" s="6"/>
      <c r="AV61" s="6">
        <v>0.83</v>
      </c>
      <c r="AW61" s="6"/>
      <c r="AX61" s="6"/>
      <c r="AY61" s="6"/>
      <c r="AZ61" s="6"/>
      <c r="BA61" s="6"/>
      <c r="BB61" s="9">
        <f>SUM(AU61:BA61)</f>
        <v>0.83</v>
      </c>
      <c r="BC61" s="6"/>
      <c r="BD61" s="6"/>
      <c r="BE61" s="6"/>
      <c r="BF61" s="6"/>
      <c r="BG61" s="6"/>
      <c r="BH61" s="6"/>
      <c r="BI61" s="6"/>
      <c r="BJ61" s="6"/>
      <c r="BK61" s="6"/>
      <c r="BL61" s="9">
        <f>SUM(BC61:BK61)</f>
        <v>0</v>
      </c>
      <c r="BM61" s="6"/>
      <c r="BN61" s="6">
        <v>0.74</v>
      </c>
      <c r="BO61" s="6"/>
      <c r="BP61" s="6"/>
      <c r="BQ61" s="6"/>
      <c r="BR61" s="6"/>
      <c r="BS61" s="9">
        <f>SUM(BM61:BR61)</f>
        <v>0.74</v>
      </c>
      <c r="BT61" s="6"/>
      <c r="BU61" s="6"/>
      <c r="BV61" s="6"/>
      <c r="BW61" s="9">
        <f>SUM(BT61:BV61)</f>
        <v>0</v>
      </c>
      <c r="BX61" s="6"/>
      <c r="BY61" s="6"/>
      <c r="BZ61" s="6"/>
      <c r="CA61" s="6"/>
      <c r="CB61" s="6"/>
      <c r="CC61" s="9">
        <f>SUM(BX61:CB61)</f>
        <v>0</v>
      </c>
      <c r="CD61" s="9">
        <f>+G61+N61+V61+AE61+AJ61+AT61+BB61+BL61+BS61+BW61+CC61</f>
        <v>3.3</v>
      </c>
    </row>
    <row r="62" spans="1:82">
      <c r="A62" s="4" t="s">
        <v>81</v>
      </c>
      <c r="H62" s="6"/>
      <c r="I62" s="6"/>
      <c r="J62" s="6"/>
      <c r="K62" s="6"/>
      <c r="L62" s="6"/>
      <c r="M62" s="6"/>
      <c r="O62" s="6"/>
      <c r="P62" s="6"/>
      <c r="Q62" s="6"/>
      <c r="R62" s="6"/>
      <c r="S62" s="6"/>
      <c r="T62" s="6"/>
      <c r="U62" s="6"/>
      <c r="W62" s="6"/>
      <c r="X62" s="6"/>
      <c r="Y62" s="6"/>
      <c r="Z62" s="6">
        <v>0.56000000000000005</v>
      </c>
      <c r="AA62" s="6"/>
      <c r="AB62" s="6"/>
      <c r="AC62" s="6"/>
      <c r="AD62" s="6"/>
      <c r="AE62" s="9">
        <f>SUM(W62:AD62)</f>
        <v>0.56000000000000005</v>
      </c>
      <c r="AJ62" s="9">
        <f>SUM(AF62:AI62)</f>
        <v>0</v>
      </c>
      <c r="AK62" s="6"/>
      <c r="AL62" s="6">
        <v>0.78</v>
      </c>
      <c r="AM62" s="6"/>
      <c r="AN62" s="6"/>
      <c r="AO62" s="6">
        <v>0.54</v>
      </c>
      <c r="AP62" s="6"/>
      <c r="AQ62" s="6"/>
      <c r="AR62" s="6"/>
      <c r="AS62" s="6"/>
      <c r="AT62" s="9">
        <f>SUM(AK62:AS62)</f>
        <v>1.32</v>
      </c>
      <c r="AU62" s="6"/>
      <c r="AV62" s="6"/>
      <c r="AW62" s="6"/>
      <c r="AX62" s="6">
        <v>0.49</v>
      </c>
      <c r="AY62" s="6"/>
      <c r="AZ62" s="6"/>
      <c r="BA62" s="6"/>
      <c r="BB62" s="9">
        <f>SUM(AU62:BA62)</f>
        <v>0.49</v>
      </c>
      <c r="BC62" s="6"/>
      <c r="BD62" s="6"/>
      <c r="BE62" s="6"/>
      <c r="BF62" s="6"/>
      <c r="BG62" s="6"/>
      <c r="BH62" s="6"/>
      <c r="BI62" s="6"/>
      <c r="BJ62" s="6"/>
      <c r="BK62" s="6"/>
      <c r="BL62" s="9">
        <f>SUM(BC62:BK62)</f>
        <v>0</v>
      </c>
      <c r="BM62" s="6"/>
      <c r="BN62" s="6">
        <v>0.84</v>
      </c>
      <c r="BO62" s="6"/>
      <c r="BP62" s="6"/>
      <c r="BQ62" s="6"/>
      <c r="BR62" s="6"/>
      <c r="BS62" s="9">
        <f>SUM(BM62:BR62)</f>
        <v>0.84</v>
      </c>
      <c r="BT62" s="6"/>
      <c r="BU62" s="6"/>
      <c r="BV62" s="6"/>
      <c r="BW62" s="9">
        <f>SUM(BT62:BV62)</f>
        <v>0</v>
      </c>
      <c r="BX62" s="6"/>
      <c r="BY62" s="6"/>
      <c r="BZ62" s="6"/>
      <c r="CA62" s="6"/>
      <c r="CB62" s="6"/>
      <c r="CC62" s="9">
        <f>SUM(BX62:CB62)</f>
        <v>0</v>
      </c>
      <c r="CD62" s="9">
        <f>+G62+N62+V62+AE62+AJ62+AT62+BB62+BL62+BS62+BW62+CC62</f>
        <v>3.21</v>
      </c>
    </row>
    <row r="63" spans="1:82">
      <c r="A63" s="4" t="s">
        <v>77</v>
      </c>
      <c r="H63" s="6"/>
      <c r="I63" s="6"/>
      <c r="J63" s="6"/>
      <c r="K63" s="6"/>
      <c r="L63" s="6"/>
      <c r="M63" s="6"/>
      <c r="O63" s="6"/>
      <c r="P63" s="6"/>
      <c r="Q63" s="6"/>
      <c r="R63" s="6"/>
      <c r="S63" s="6"/>
      <c r="T63" s="6"/>
      <c r="U63" s="6"/>
      <c r="W63" s="6"/>
      <c r="X63" s="6"/>
      <c r="Y63" s="6">
        <v>0.62</v>
      </c>
      <c r="Z63" s="6">
        <v>0.54</v>
      </c>
      <c r="AA63" s="6"/>
      <c r="AB63" s="6"/>
      <c r="AC63" s="6"/>
      <c r="AD63" s="6"/>
      <c r="AE63" s="9">
        <f>SUM(W63:AD63)</f>
        <v>1.1600000000000001</v>
      </c>
      <c r="AJ63" s="9">
        <f>SUM(AF63:AI63)</f>
        <v>0</v>
      </c>
      <c r="AK63" s="6"/>
      <c r="AL63" s="6"/>
      <c r="AM63" s="6"/>
      <c r="AN63" s="6"/>
      <c r="AO63" s="6"/>
      <c r="AP63" s="6"/>
      <c r="AQ63" s="6"/>
      <c r="AR63" s="6"/>
      <c r="AS63" s="6"/>
      <c r="AT63" s="9">
        <f>SUM(AK63:AS63)</f>
        <v>0</v>
      </c>
      <c r="AU63" s="6"/>
      <c r="AV63" s="6"/>
      <c r="AW63" s="6">
        <v>0.81</v>
      </c>
      <c r="AX63" s="6">
        <v>0.39</v>
      </c>
      <c r="AY63" s="6"/>
      <c r="AZ63" s="6"/>
      <c r="BA63" s="6"/>
      <c r="BB63" s="9">
        <f>SUM(AU63:BA63)</f>
        <v>1.2000000000000002</v>
      </c>
      <c r="BC63" s="6"/>
      <c r="BD63" s="6"/>
      <c r="BE63" s="6"/>
      <c r="BF63" s="6"/>
      <c r="BG63" s="6"/>
      <c r="BH63" s="6"/>
      <c r="BI63" s="6"/>
      <c r="BJ63" s="6"/>
      <c r="BK63" s="6"/>
      <c r="BL63" s="9">
        <f>SUM(BC63:BK63)</f>
        <v>0</v>
      </c>
      <c r="BM63" s="6"/>
      <c r="BN63" s="6">
        <v>0.72</v>
      </c>
      <c r="BO63" s="6"/>
      <c r="BP63" s="6"/>
      <c r="BQ63" s="6"/>
      <c r="BR63" s="6"/>
      <c r="BS63" s="9">
        <f>SUM(BM63:BR63)</f>
        <v>0.72</v>
      </c>
      <c r="BT63" s="6"/>
      <c r="BU63" s="6"/>
      <c r="BV63" s="6"/>
      <c r="BW63" s="9">
        <f>SUM(BT63:BV63)</f>
        <v>0</v>
      </c>
      <c r="BX63" s="6"/>
      <c r="BY63" s="6"/>
      <c r="BZ63" s="6"/>
      <c r="CA63" s="6"/>
      <c r="CB63" s="6"/>
      <c r="CC63" s="9">
        <f>SUM(BX63:CB63)</f>
        <v>0</v>
      </c>
      <c r="CD63" s="9">
        <f>+G63+N63+V63+AE63+AJ63+AT63+BB63+BL63+BS63+BW63+CC63</f>
        <v>3.08</v>
      </c>
    </row>
    <row r="64" spans="1:82">
      <c r="A64" s="4" t="s">
        <v>140</v>
      </c>
      <c r="BH64" s="6">
        <v>3</v>
      </c>
      <c r="BI64" s="6"/>
      <c r="BJ64" s="6"/>
      <c r="BL64" s="9">
        <f>SUM(BC64:BK64)</f>
        <v>3</v>
      </c>
      <c r="BS64" s="9">
        <f>SUM(BM64:BR64)</f>
        <v>0</v>
      </c>
      <c r="BW64" s="9">
        <f>SUM(BT64:BV64)</f>
        <v>0</v>
      </c>
      <c r="CC64" s="9">
        <f>SUM(BX64:CB64)</f>
        <v>0</v>
      </c>
      <c r="CD64" s="9">
        <f>+G64+N64+V64+AE64+AJ64+AT64+BB64+BL64+BS64+BW64+CC64</f>
        <v>3</v>
      </c>
    </row>
    <row r="65" spans="1:82">
      <c r="A65" s="4" t="s">
        <v>103</v>
      </c>
      <c r="H65" s="6"/>
      <c r="I65" s="6"/>
      <c r="J65" s="6"/>
      <c r="K65" s="6"/>
      <c r="L65" s="6"/>
      <c r="M65" s="6"/>
      <c r="O65" s="6"/>
      <c r="P65" s="6"/>
      <c r="Q65" s="6"/>
      <c r="R65" s="6"/>
      <c r="S65" s="6"/>
      <c r="T65" s="6"/>
      <c r="U65" s="6"/>
      <c r="W65" s="6"/>
      <c r="X65" s="6"/>
      <c r="Y65" s="6"/>
      <c r="Z65" s="6"/>
      <c r="AA65" s="6"/>
      <c r="AB65" s="6"/>
      <c r="AC65" s="6"/>
      <c r="AD65" s="6"/>
      <c r="AK65" s="6"/>
      <c r="AL65" s="6">
        <v>0.72</v>
      </c>
      <c r="AM65" s="6"/>
      <c r="AN65" s="6"/>
      <c r="AO65" s="6">
        <v>0.42</v>
      </c>
      <c r="AP65" s="6"/>
      <c r="AQ65" s="6"/>
      <c r="AR65" s="6"/>
      <c r="AS65" s="6"/>
      <c r="AT65" s="9">
        <f>SUM(AK65:AS65)</f>
        <v>1.1399999999999999</v>
      </c>
      <c r="AU65" s="6"/>
      <c r="AV65" s="6"/>
      <c r="AW65" s="6">
        <v>0.7</v>
      </c>
      <c r="AX65" s="6"/>
      <c r="AY65" s="6"/>
      <c r="AZ65" s="6"/>
      <c r="BA65" s="6"/>
      <c r="BB65" s="9">
        <f>SUM(AU65:BA65)</f>
        <v>0.7</v>
      </c>
      <c r="BC65" s="6"/>
      <c r="BD65" s="6"/>
      <c r="BE65" s="6"/>
      <c r="BF65" s="6"/>
      <c r="BG65" s="6"/>
      <c r="BH65" s="6"/>
      <c r="BI65" s="6"/>
      <c r="BJ65" s="6"/>
      <c r="BK65" s="6"/>
      <c r="BL65" s="9">
        <f>SUM(BC65:BK65)</f>
        <v>0</v>
      </c>
      <c r="BM65" s="6"/>
      <c r="BN65" s="6">
        <v>0.66</v>
      </c>
      <c r="BO65" s="6"/>
      <c r="BP65" s="6"/>
      <c r="BQ65" s="6"/>
      <c r="BR65" s="6"/>
      <c r="BS65" s="9">
        <f>SUM(BM65:BR65)</f>
        <v>0.66</v>
      </c>
      <c r="BT65" s="6"/>
      <c r="BU65" s="6"/>
      <c r="BV65" s="6"/>
      <c r="BW65" s="9">
        <f>SUM(BT65:BV65)</f>
        <v>0</v>
      </c>
      <c r="BX65" s="6"/>
      <c r="BY65" s="6"/>
      <c r="BZ65" s="6"/>
      <c r="CA65" s="6"/>
      <c r="CB65" s="6"/>
      <c r="CC65" s="9">
        <f>SUM(BX65:CB65)</f>
        <v>0</v>
      </c>
      <c r="CD65" s="9">
        <f>+G65+N65+V65+AE65+AJ65+AT65+BB65+BL65+BS65+BW65+CC65</f>
        <v>2.5</v>
      </c>
    </row>
    <row r="66" spans="1:82">
      <c r="A66" s="4" t="s">
        <v>96</v>
      </c>
      <c r="H66" s="6"/>
      <c r="I66" s="6"/>
      <c r="J66" s="6"/>
      <c r="K66" s="6"/>
      <c r="L66" s="6"/>
      <c r="M66" s="6"/>
      <c r="O66" s="6"/>
      <c r="P66" s="6"/>
      <c r="Q66" s="6"/>
      <c r="R66" s="6"/>
      <c r="S66" s="6"/>
      <c r="T66" s="6"/>
      <c r="U66" s="6"/>
      <c r="W66" s="6"/>
      <c r="X66" s="6"/>
      <c r="Y66" s="6"/>
      <c r="Z66" s="6"/>
      <c r="AA66" s="6"/>
      <c r="AB66" s="6"/>
      <c r="AC66" s="6"/>
      <c r="AD66" s="6"/>
      <c r="AK66" s="6"/>
      <c r="AL66" s="6">
        <v>0.77</v>
      </c>
      <c r="AM66" s="6"/>
      <c r="AN66" s="6"/>
      <c r="AO66" s="6"/>
      <c r="AP66" s="6"/>
      <c r="AQ66" s="6"/>
      <c r="AR66" s="6"/>
      <c r="AS66" s="6"/>
      <c r="AT66" s="9">
        <f>SUM(AK66:AS66)</f>
        <v>0.77</v>
      </c>
      <c r="AU66" s="6"/>
      <c r="AV66" s="6"/>
      <c r="AW66" s="6">
        <v>0.7</v>
      </c>
      <c r="AX66" s="6"/>
      <c r="AY66" s="6"/>
      <c r="AZ66" s="6"/>
      <c r="BA66" s="6"/>
      <c r="BB66" s="9">
        <f>SUM(AU66:BA66)</f>
        <v>0.7</v>
      </c>
      <c r="BC66" s="6"/>
      <c r="BD66" s="6"/>
      <c r="BE66" s="6"/>
      <c r="BF66" s="6"/>
      <c r="BG66" s="6"/>
      <c r="BH66" s="6"/>
      <c r="BI66" s="6"/>
      <c r="BJ66" s="6"/>
      <c r="BK66" s="6"/>
      <c r="BL66" s="9">
        <f>SUM(BC66:BK66)</f>
        <v>0</v>
      </c>
      <c r="BM66" s="6"/>
      <c r="BN66" s="6">
        <v>0.83</v>
      </c>
      <c r="BO66" s="6"/>
      <c r="BP66" s="6"/>
      <c r="BQ66" s="6"/>
      <c r="BR66" s="6"/>
      <c r="BS66" s="9">
        <f>SUM(BM66:BR66)</f>
        <v>0.83</v>
      </c>
      <c r="BT66" s="6"/>
      <c r="BU66" s="6"/>
      <c r="BV66" s="6"/>
      <c r="BW66" s="9">
        <f>SUM(BT66:BV66)</f>
        <v>0</v>
      </c>
      <c r="BX66" s="6"/>
      <c r="BY66" s="6"/>
      <c r="BZ66" s="6"/>
      <c r="CA66" s="6"/>
      <c r="CB66" s="6"/>
      <c r="CC66" s="9">
        <f>SUM(BX66:CB66)</f>
        <v>0</v>
      </c>
      <c r="CD66" s="9">
        <f>+G66+N66+V66+AE66+AJ66+AT66+BB66+BL66+BS66+BW66+CC66</f>
        <v>2.2999999999999998</v>
      </c>
    </row>
    <row r="67" spans="1:82">
      <c r="A67" s="4" t="s">
        <v>116</v>
      </c>
      <c r="H67" s="6"/>
      <c r="I67" s="6"/>
      <c r="J67" s="6"/>
      <c r="K67" s="6"/>
      <c r="L67" s="6"/>
      <c r="M67" s="6"/>
      <c r="O67" s="6"/>
      <c r="P67" s="6"/>
      <c r="Q67" s="6"/>
      <c r="R67" s="6"/>
      <c r="S67" s="6"/>
      <c r="T67" s="6"/>
      <c r="U67" s="6"/>
      <c r="W67" s="6"/>
      <c r="X67" s="6"/>
      <c r="Y67" s="6"/>
      <c r="Z67" s="6"/>
      <c r="AA67" s="6"/>
      <c r="AB67" s="6"/>
      <c r="AC67" s="6"/>
      <c r="AD67" s="6"/>
      <c r="AK67" s="6"/>
      <c r="AL67" s="6"/>
      <c r="AM67" s="6"/>
      <c r="AN67" s="6"/>
      <c r="AO67" s="6"/>
      <c r="AP67" s="6"/>
      <c r="AQ67" s="6"/>
      <c r="AR67" s="6"/>
      <c r="AS67" s="6"/>
      <c r="AU67" s="6">
        <v>2</v>
      </c>
      <c r="AV67" s="6"/>
      <c r="AW67" s="6"/>
      <c r="AX67" s="6"/>
      <c r="AY67" s="6"/>
      <c r="AZ67" s="6"/>
      <c r="BA67" s="6"/>
      <c r="BB67" s="9">
        <f>SUM(AU67:BA67)</f>
        <v>2</v>
      </c>
      <c r="BC67" s="6"/>
      <c r="BD67" s="6"/>
      <c r="BE67" s="6"/>
      <c r="BF67" s="6"/>
      <c r="BG67" s="6"/>
      <c r="BH67" s="6"/>
      <c r="BI67" s="6"/>
      <c r="BJ67" s="6"/>
      <c r="BK67" s="6"/>
      <c r="BL67" s="9">
        <f>SUM(BC67:BK67)</f>
        <v>0</v>
      </c>
      <c r="BM67" s="6"/>
      <c r="BN67" s="6"/>
      <c r="BO67" s="6"/>
      <c r="BP67" s="6"/>
      <c r="BQ67" s="6"/>
      <c r="BR67" s="6"/>
      <c r="BS67" s="9">
        <f>SUM(BM67:BR67)</f>
        <v>0</v>
      </c>
      <c r="BT67" s="6"/>
      <c r="BU67" s="6"/>
      <c r="BV67" s="6"/>
      <c r="BW67" s="9">
        <f>SUM(BT67:BV67)</f>
        <v>0</v>
      </c>
      <c r="BX67" s="6"/>
      <c r="BY67" s="6"/>
      <c r="BZ67" s="6"/>
      <c r="CA67" s="6"/>
      <c r="CB67" s="6"/>
      <c r="CC67" s="9">
        <f>SUM(BX67:CB67)</f>
        <v>0</v>
      </c>
      <c r="CD67" s="9">
        <f>+G67+N67+V67+AE67+AJ67+AT67+BB67+BL67+BS67+BW67+CC67</f>
        <v>2</v>
      </c>
    </row>
    <row r="68" spans="1:82">
      <c r="A68" s="4" t="s">
        <v>73</v>
      </c>
      <c r="H68" s="6"/>
      <c r="I68" s="6"/>
      <c r="J68" s="6"/>
      <c r="K68" s="6"/>
      <c r="L68" s="6"/>
      <c r="M68" s="6"/>
      <c r="O68" s="6"/>
      <c r="P68" s="6"/>
      <c r="Q68" s="6"/>
      <c r="R68" s="6"/>
      <c r="S68" s="6"/>
      <c r="T68" s="6"/>
      <c r="U68" s="6"/>
      <c r="W68" s="6"/>
      <c r="X68" s="6">
        <v>0.74</v>
      </c>
      <c r="Y68" s="6"/>
      <c r="Z68" s="6"/>
      <c r="AA68" s="6"/>
      <c r="AB68" s="6"/>
      <c r="AC68" s="6"/>
      <c r="AD68" s="6"/>
      <c r="AE68" s="9">
        <f>SUM(W68:AD68)</f>
        <v>0.74</v>
      </c>
      <c r="AJ68" s="9">
        <f>SUM(AF68:AI68)</f>
        <v>0</v>
      </c>
      <c r="AK68" s="6">
        <v>0.9</v>
      </c>
      <c r="AL68" s="6"/>
      <c r="AM68" s="6"/>
      <c r="AN68" s="6"/>
      <c r="AO68" s="6"/>
      <c r="AP68" s="6"/>
      <c r="AQ68" s="6"/>
      <c r="AR68" s="6"/>
      <c r="AS68" s="6"/>
      <c r="AT68" s="9">
        <f>SUM(AK68:AS68)</f>
        <v>0.9</v>
      </c>
      <c r="AU68" s="6"/>
      <c r="AV68" s="6"/>
      <c r="AW68" s="6"/>
      <c r="AX68" s="6">
        <v>0.24</v>
      </c>
      <c r="AY68" s="6"/>
      <c r="AZ68" s="6"/>
      <c r="BA68" s="6"/>
      <c r="BB68" s="9">
        <f>SUM(AU68:BA68)</f>
        <v>0.24</v>
      </c>
      <c r="BC68" s="6"/>
      <c r="BD68" s="6"/>
      <c r="BE68" s="6"/>
      <c r="BF68" s="6"/>
      <c r="BG68" s="6"/>
      <c r="BH68" s="6"/>
      <c r="BI68" s="6"/>
      <c r="BJ68" s="6"/>
      <c r="BK68" s="6"/>
      <c r="BL68" s="9">
        <f>SUM(BC68:BK68)</f>
        <v>0</v>
      </c>
      <c r="BM68" s="6"/>
      <c r="BN68" s="6"/>
      <c r="BO68" s="6"/>
      <c r="BP68" s="6"/>
      <c r="BQ68" s="6"/>
      <c r="BR68" s="6"/>
      <c r="BS68" s="9">
        <f>SUM(BM68:BR68)</f>
        <v>0</v>
      </c>
      <c r="BT68" s="6"/>
      <c r="BU68" s="6"/>
      <c r="BV68" s="6"/>
      <c r="BW68" s="9">
        <f>SUM(BT68:BV68)</f>
        <v>0</v>
      </c>
      <c r="BX68" s="6"/>
      <c r="BY68" s="6"/>
      <c r="BZ68" s="6"/>
      <c r="CA68" s="6"/>
      <c r="CB68" s="6"/>
      <c r="CC68" s="9">
        <f>SUM(BX68:CB68)</f>
        <v>0</v>
      </c>
      <c r="CD68" s="9">
        <f>+G68+N68+V68+AE68+AJ68+AT68+BB68+BL68+BS68+BW68+CC68</f>
        <v>1.8800000000000001</v>
      </c>
    </row>
    <row r="69" spans="1:82">
      <c r="A69" s="4" t="s">
        <v>83</v>
      </c>
      <c r="H69" s="6"/>
      <c r="I69" s="6"/>
      <c r="J69" s="6"/>
      <c r="K69" s="6"/>
      <c r="L69" s="6"/>
      <c r="M69" s="6"/>
      <c r="O69" s="6"/>
      <c r="P69" s="6"/>
      <c r="Q69" s="6"/>
      <c r="R69" s="6"/>
      <c r="S69" s="6"/>
      <c r="T69" s="6"/>
      <c r="U69" s="6"/>
      <c r="W69" s="6"/>
      <c r="X69" s="6"/>
      <c r="Y69" s="6"/>
      <c r="Z69" s="6">
        <v>0.51</v>
      </c>
      <c r="AA69" s="6"/>
      <c r="AB69" s="6"/>
      <c r="AC69" s="6"/>
      <c r="AD69" s="6"/>
      <c r="AE69" s="9">
        <f>SUM(W69:AD69)</f>
        <v>0.51</v>
      </c>
      <c r="AJ69" s="9">
        <f>SUM(AF69:AI69)</f>
        <v>0</v>
      </c>
      <c r="AK69" s="6"/>
      <c r="AL69" s="6"/>
      <c r="AM69" s="6"/>
      <c r="AN69" s="6"/>
      <c r="AO69" s="6">
        <v>0.42</v>
      </c>
      <c r="AP69" s="6"/>
      <c r="AQ69" s="6"/>
      <c r="AR69" s="6"/>
      <c r="AS69" s="6"/>
      <c r="AT69" s="9">
        <f>SUM(AK69:AS69)</f>
        <v>0.42</v>
      </c>
      <c r="AU69" s="6"/>
      <c r="AV69" s="6"/>
      <c r="AW69" s="6"/>
      <c r="AX69" s="6">
        <v>0.31</v>
      </c>
      <c r="AY69" s="6"/>
      <c r="AZ69" s="6"/>
      <c r="BA69" s="6"/>
      <c r="BB69" s="9">
        <f>SUM(AU69:BA69)</f>
        <v>0.31</v>
      </c>
      <c r="BC69" s="6"/>
      <c r="BD69" s="6"/>
      <c r="BE69" s="6"/>
      <c r="BF69" s="6"/>
      <c r="BG69" s="6"/>
      <c r="BH69" s="6"/>
      <c r="BI69" s="6"/>
      <c r="BJ69" s="6"/>
      <c r="BK69" s="6"/>
      <c r="BL69" s="9">
        <f>SUM(BC69:BK69)</f>
        <v>0</v>
      </c>
      <c r="BM69" s="6"/>
      <c r="BN69" s="6">
        <v>0.44</v>
      </c>
      <c r="BO69" s="6"/>
      <c r="BP69" s="6"/>
      <c r="BQ69" s="6"/>
      <c r="BR69" s="6"/>
      <c r="BS69" s="9">
        <f>SUM(BM69:BR69)</f>
        <v>0.44</v>
      </c>
      <c r="BT69" s="6"/>
      <c r="BU69" s="6"/>
      <c r="BV69" s="6"/>
      <c r="BW69" s="9">
        <f>SUM(BT69:BV69)</f>
        <v>0</v>
      </c>
      <c r="BX69" s="6"/>
      <c r="BY69" s="6"/>
      <c r="BZ69" s="6"/>
      <c r="CA69" s="6"/>
      <c r="CB69" s="6"/>
      <c r="CC69" s="9">
        <f>SUM(BX69:CB69)</f>
        <v>0</v>
      </c>
      <c r="CD69" s="9">
        <f>+G69+N69+V69+AE69+AJ69+AT69+BB69+BL69+BS69+BW69+CC69</f>
        <v>1.68</v>
      </c>
    </row>
    <row r="70" spans="1:82">
      <c r="A70" s="4" t="s">
        <v>100</v>
      </c>
      <c r="H70" s="6"/>
      <c r="I70" s="6"/>
      <c r="J70" s="6"/>
      <c r="K70" s="6"/>
      <c r="L70" s="6"/>
      <c r="M70" s="6"/>
      <c r="O70" s="6"/>
      <c r="P70" s="6"/>
      <c r="Q70" s="6"/>
      <c r="R70" s="6"/>
      <c r="S70" s="6"/>
      <c r="T70" s="6"/>
      <c r="U70" s="6"/>
      <c r="W70" s="6"/>
      <c r="X70" s="6"/>
      <c r="Y70" s="6"/>
      <c r="Z70" s="6"/>
      <c r="AA70" s="6"/>
      <c r="AB70" s="6"/>
      <c r="AC70" s="6"/>
      <c r="AD70" s="6"/>
      <c r="AK70" s="6"/>
      <c r="AL70" s="6">
        <v>0.82</v>
      </c>
      <c r="AM70" s="6"/>
      <c r="AN70" s="6"/>
      <c r="AO70" s="6"/>
      <c r="AP70" s="6"/>
      <c r="AQ70" s="6"/>
      <c r="AR70" s="6"/>
      <c r="AS70" s="6"/>
      <c r="AT70" s="9">
        <f>SUM(AK70:AS70)</f>
        <v>0.82</v>
      </c>
      <c r="AU70" s="6"/>
      <c r="AV70" s="6"/>
      <c r="AW70" s="6">
        <v>0.83</v>
      </c>
      <c r="AX70" s="6"/>
      <c r="AY70" s="6"/>
      <c r="AZ70" s="6"/>
      <c r="BA70" s="6"/>
      <c r="BB70" s="9">
        <f>SUM(AU70:BA70)</f>
        <v>0.83</v>
      </c>
      <c r="BC70" s="6"/>
      <c r="BD70" s="6"/>
      <c r="BE70" s="6"/>
      <c r="BF70" s="6"/>
      <c r="BG70" s="6"/>
      <c r="BH70" s="6"/>
      <c r="BI70" s="6"/>
      <c r="BJ70" s="6"/>
      <c r="BK70" s="6"/>
      <c r="BL70" s="9">
        <f>SUM(BC70:BK70)</f>
        <v>0</v>
      </c>
      <c r="BM70" s="6"/>
      <c r="BN70" s="6"/>
      <c r="BO70" s="6"/>
      <c r="BP70" s="6"/>
      <c r="BQ70" s="6"/>
      <c r="BR70" s="6"/>
      <c r="BS70" s="9">
        <f>SUM(BM70:BR70)</f>
        <v>0</v>
      </c>
      <c r="BT70" s="6"/>
      <c r="BU70" s="6"/>
      <c r="BV70" s="6"/>
      <c r="BW70" s="9">
        <f>SUM(BT70:BV70)</f>
        <v>0</v>
      </c>
      <c r="BX70" s="6"/>
      <c r="BY70" s="6"/>
      <c r="BZ70" s="6"/>
      <c r="CA70" s="6"/>
      <c r="CB70" s="6"/>
      <c r="CC70" s="9">
        <f>SUM(BX70:CB70)</f>
        <v>0</v>
      </c>
      <c r="CD70" s="9">
        <f>+G70+N70+V70+AE70+AJ70+AT70+BB70+BL70+BS70+BW70+CC70</f>
        <v>1.65</v>
      </c>
    </row>
    <row r="71" spans="1:82">
      <c r="A71" s="4" t="s">
        <v>80</v>
      </c>
      <c r="H71" s="6"/>
      <c r="I71" s="6"/>
      <c r="J71" s="6"/>
      <c r="K71" s="6"/>
      <c r="L71" s="6"/>
      <c r="M71" s="6"/>
      <c r="O71" s="6"/>
      <c r="P71" s="6"/>
      <c r="Q71" s="6"/>
      <c r="R71" s="6"/>
      <c r="S71" s="6"/>
      <c r="T71" s="6"/>
      <c r="U71" s="6"/>
      <c r="W71" s="6"/>
      <c r="X71" s="6"/>
      <c r="Y71" s="6"/>
      <c r="Z71" s="6">
        <v>0.57999999999999996</v>
      </c>
      <c r="AA71" s="6"/>
      <c r="AB71" s="6"/>
      <c r="AC71" s="6"/>
      <c r="AD71" s="6"/>
      <c r="AE71" s="9">
        <f>SUM(W71:AD71)</f>
        <v>0.57999999999999996</v>
      </c>
      <c r="AJ71" s="9">
        <f>SUM(AF71:AI71)</f>
        <v>0</v>
      </c>
      <c r="AK71" s="6"/>
      <c r="AL71" s="6"/>
      <c r="AM71" s="6"/>
      <c r="AN71" s="6"/>
      <c r="AO71" s="6">
        <v>0.57999999999999996</v>
      </c>
      <c r="AP71" s="6"/>
      <c r="AQ71" s="6"/>
      <c r="AR71" s="6"/>
      <c r="AS71" s="6"/>
      <c r="AT71" s="9">
        <f>SUM(AK71:AS71)</f>
        <v>0.57999999999999996</v>
      </c>
      <c r="AU71" s="6"/>
      <c r="AV71" s="6"/>
      <c r="AW71" s="6"/>
      <c r="AX71" s="6">
        <v>0.47</v>
      </c>
      <c r="AY71" s="6"/>
      <c r="AZ71" s="6"/>
      <c r="BA71" s="6"/>
      <c r="BB71" s="9">
        <f>SUM(AU71:BA71)</f>
        <v>0.47</v>
      </c>
      <c r="BC71" s="6"/>
      <c r="BD71" s="6"/>
      <c r="BE71" s="6"/>
      <c r="BF71" s="6"/>
      <c r="BG71" s="6"/>
      <c r="BH71" s="6"/>
      <c r="BI71" s="6"/>
      <c r="BJ71" s="6"/>
      <c r="BK71" s="6"/>
      <c r="BL71" s="9">
        <f>SUM(BC71:BK71)</f>
        <v>0</v>
      </c>
      <c r="BM71" s="6"/>
      <c r="BN71" s="6"/>
      <c r="BO71" s="6"/>
      <c r="BP71" s="6"/>
      <c r="BQ71" s="6"/>
      <c r="BR71" s="6"/>
      <c r="BS71" s="9">
        <f>SUM(BM71:BR71)</f>
        <v>0</v>
      </c>
      <c r="BT71" s="6"/>
      <c r="BU71" s="6"/>
      <c r="BV71" s="6"/>
      <c r="BW71" s="9">
        <f>SUM(BT71:BV71)</f>
        <v>0</v>
      </c>
      <c r="BX71" s="6"/>
      <c r="BY71" s="6"/>
      <c r="BZ71" s="6"/>
      <c r="CA71" s="6"/>
      <c r="CB71" s="6"/>
      <c r="CC71" s="9">
        <f>SUM(BX71:CB71)</f>
        <v>0</v>
      </c>
      <c r="CD71" s="9">
        <f>+G71+N71+V71+AE71+AJ71+AT71+BB71+BL71+BS71+BW71+CC71</f>
        <v>1.63</v>
      </c>
    </row>
    <row r="72" spans="1:82">
      <c r="A72" s="4" t="s">
        <v>99</v>
      </c>
      <c r="H72" s="6"/>
      <c r="I72" s="6"/>
      <c r="J72" s="6"/>
      <c r="K72" s="6"/>
      <c r="L72" s="6"/>
      <c r="M72" s="6"/>
      <c r="O72" s="6"/>
      <c r="P72" s="6"/>
      <c r="Q72" s="6"/>
      <c r="R72" s="6"/>
      <c r="S72" s="6"/>
      <c r="T72" s="6"/>
      <c r="U72" s="6"/>
      <c r="W72" s="6"/>
      <c r="X72" s="6"/>
      <c r="Y72" s="6"/>
      <c r="Z72" s="6"/>
      <c r="AA72" s="6"/>
      <c r="AB72" s="6"/>
      <c r="AC72" s="6"/>
      <c r="AD72" s="6"/>
      <c r="AK72" s="6"/>
      <c r="AL72" s="6">
        <v>0.71</v>
      </c>
      <c r="AM72" s="6"/>
      <c r="AN72" s="6"/>
      <c r="AO72" s="6"/>
      <c r="AP72" s="6"/>
      <c r="AQ72" s="6"/>
      <c r="AR72" s="6"/>
      <c r="AS72" s="6"/>
      <c r="AT72" s="9">
        <f>SUM(AK72:AS72)</f>
        <v>0.71</v>
      </c>
      <c r="AU72" s="6"/>
      <c r="AV72" s="6"/>
      <c r="AW72" s="6"/>
      <c r="AX72" s="6"/>
      <c r="AY72" s="6"/>
      <c r="AZ72" s="6"/>
      <c r="BA72" s="6"/>
      <c r="BB72" s="9">
        <f>SUM(AU72:BA72)</f>
        <v>0</v>
      </c>
      <c r="BC72" s="6"/>
      <c r="BD72" s="6">
        <v>0.92</v>
      </c>
      <c r="BE72" s="6"/>
      <c r="BF72" s="6"/>
      <c r="BG72" s="6"/>
      <c r="BH72" s="6"/>
      <c r="BI72" s="6"/>
      <c r="BJ72" s="6"/>
      <c r="BK72" s="6"/>
      <c r="BL72" s="9">
        <f>SUM(BC72:BK72)</f>
        <v>0.92</v>
      </c>
      <c r="BM72" s="6"/>
      <c r="BN72" s="6"/>
      <c r="BO72" s="6"/>
      <c r="BP72" s="6"/>
      <c r="BQ72" s="6"/>
      <c r="BR72" s="6"/>
      <c r="BS72" s="9">
        <f>SUM(BM72:BR72)</f>
        <v>0</v>
      </c>
      <c r="BT72" s="6"/>
      <c r="BU72" s="6"/>
      <c r="BV72" s="6"/>
      <c r="BW72" s="9">
        <f>SUM(BT72:BV72)</f>
        <v>0</v>
      </c>
      <c r="BX72" s="6"/>
      <c r="BY72" s="6"/>
      <c r="BZ72" s="6"/>
      <c r="CA72" s="6"/>
      <c r="CB72" s="6"/>
      <c r="CC72" s="9">
        <f>SUM(BX72:CB72)</f>
        <v>0</v>
      </c>
      <c r="CD72" s="9">
        <f>+G72+N72+V72+AE72+AJ72+AT72+BB72+BL72+BS72+BW72+CC72</f>
        <v>1.63</v>
      </c>
    </row>
    <row r="73" spans="1:82">
      <c r="A73" s="4" t="s">
        <v>119</v>
      </c>
      <c r="H73" s="6"/>
      <c r="I73" s="6"/>
      <c r="J73" s="6"/>
      <c r="K73" s="6"/>
      <c r="L73" s="6"/>
      <c r="M73" s="6"/>
      <c r="O73" s="6"/>
      <c r="P73" s="6"/>
      <c r="Q73" s="6"/>
      <c r="R73" s="6"/>
      <c r="S73" s="6"/>
      <c r="T73" s="6"/>
      <c r="U73" s="6"/>
      <c r="W73" s="6"/>
      <c r="X73" s="6"/>
      <c r="Y73" s="6"/>
      <c r="Z73" s="6"/>
      <c r="AA73" s="6"/>
      <c r="AB73" s="6"/>
      <c r="AC73" s="6"/>
      <c r="AD73" s="6"/>
      <c r="AK73" s="6"/>
      <c r="AL73" s="6"/>
      <c r="AM73" s="6"/>
      <c r="AN73" s="6"/>
      <c r="AO73" s="6"/>
      <c r="AP73" s="6"/>
      <c r="AQ73" s="6"/>
      <c r="AR73" s="6"/>
      <c r="AS73" s="6"/>
      <c r="AU73" s="6"/>
      <c r="AV73" s="6"/>
      <c r="AW73" s="6">
        <v>0.78</v>
      </c>
      <c r="AX73" s="6">
        <v>0.21</v>
      </c>
      <c r="AY73" s="6"/>
      <c r="AZ73" s="6"/>
      <c r="BA73" s="6"/>
      <c r="BB73" s="9">
        <f>SUM(AU73:BA73)</f>
        <v>0.99</v>
      </c>
      <c r="BC73" s="6"/>
      <c r="BD73" s="6"/>
      <c r="BE73" s="6"/>
      <c r="BF73" s="6"/>
      <c r="BG73" s="6"/>
      <c r="BH73" s="6"/>
      <c r="BI73" s="6"/>
      <c r="BJ73" s="6"/>
      <c r="BK73" s="6"/>
      <c r="BL73" s="9">
        <f>SUM(BC73:BK73)</f>
        <v>0</v>
      </c>
      <c r="BM73" s="6"/>
      <c r="BN73" s="6">
        <v>0.59</v>
      </c>
      <c r="BO73" s="6"/>
      <c r="BP73" s="6"/>
      <c r="BQ73" s="6"/>
      <c r="BR73" s="6"/>
      <c r="BS73" s="9">
        <f>SUM(BM73:BR73)</f>
        <v>0.59</v>
      </c>
      <c r="BT73" s="6"/>
      <c r="BU73" s="6"/>
      <c r="BV73" s="6"/>
      <c r="BW73" s="9">
        <f>SUM(BT73:BV73)</f>
        <v>0</v>
      </c>
      <c r="BX73" s="6"/>
      <c r="BY73" s="6"/>
      <c r="BZ73" s="6"/>
      <c r="CA73" s="6"/>
      <c r="CB73" s="6"/>
      <c r="CC73" s="9">
        <f>SUM(BX73:CB73)</f>
        <v>0</v>
      </c>
      <c r="CD73" s="9">
        <f>+G73+N73+V73+AE73+AJ73+AT73+BB73+BL73+BS73+BW73+CC73</f>
        <v>1.58</v>
      </c>
    </row>
    <row r="74" spans="1:82">
      <c r="A74" s="4" t="s">
        <v>104</v>
      </c>
      <c r="H74" s="6"/>
      <c r="I74" s="6"/>
      <c r="J74" s="6"/>
      <c r="K74" s="6"/>
      <c r="L74" s="6"/>
      <c r="M74" s="6"/>
      <c r="O74" s="6"/>
      <c r="P74" s="6"/>
      <c r="Q74" s="6"/>
      <c r="R74" s="6"/>
      <c r="S74" s="6"/>
      <c r="T74" s="6"/>
      <c r="U74" s="6"/>
      <c r="W74" s="6"/>
      <c r="X74" s="6"/>
      <c r="Y74" s="6"/>
      <c r="Z74" s="6"/>
      <c r="AA74" s="6"/>
      <c r="AB74" s="6"/>
      <c r="AC74" s="6"/>
      <c r="AD74" s="6"/>
      <c r="AK74" s="6"/>
      <c r="AL74" s="6">
        <v>0.74</v>
      </c>
      <c r="AM74" s="6"/>
      <c r="AN74" s="6"/>
      <c r="AO74" s="6"/>
      <c r="AP74" s="6"/>
      <c r="AQ74" s="6"/>
      <c r="AR74" s="6"/>
      <c r="AS74" s="6"/>
      <c r="AT74" s="9">
        <f>SUM(AK74:AS74)</f>
        <v>0.74</v>
      </c>
      <c r="AU74" s="6"/>
      <c r="AV74" s="6"/>
      <c r="AW74" s="6">
        <v>0.7</v>
      </c>
      <c r="AX74" s="6"/>
      <c r="AY74" s="6"/>
      <c r="AZ74" s="6"/>
      <c r="BA74" s="6"/>
      <c r="BB74" s="9">
        <f>SUM(AU74:BA74)</f>
        <v>0.7</v>
      </c>
      <c r="BC74" s="6"/>
      <c r="BD74" s="6"/>
      <c r="BE74" s="6"/>
      <c r="BF74" s="6"/>
      <c r="BG74" s="6"/>
      <c r="BH74" s="6"/>
      <c r="BI74" s="6"/>
      <c r="BJ74" s="6"/>
      <c r="BK74" s="6"/>
      <c r="BL74" s="9">
        <f>SUM(BC74:BK74)</f>
        <v>0</v>
      </c>
      <c r="BM74" s="6"/>
      <c r="BN74" s="6"/>
      <c r="BO74" s="6"/>
      <c r="BP74" s="6"/>
      <c r="BQ74" s="6"/>
      <c r="BR74" s="6"/>
      <c r="BS74" s="9">
        <f>SUM(BM74:BR74)</f>
        <v>0</v>
      </c>
      <c r="BT74" s="6"/>
      <c r="BU74" s="6"/>
      <c r="BV74" s="6"/>
      <c r="BW74" s="9">
        <f>SUM(BT74:BV74)</f>
        <v>0</v>
      </c>
      <c r="BX74" s="6"/>
      <c r="BY74" s="6"/>
      <c r="BZ74" s="6"/>
      <c r="CA74" s="6"/>
      <c r="CB74" s="6"/>
      <c r="CC74" s="9">
        <f>SUM(BX74:CB74)</f>
        <v>0</v>
      </c>
      <c r="CD74" s="9">
        <f>+G74+N74+V74+AE74+AJ74+AT74+BB74+BL74+BS74+BW74+CC74</f>
        <v>1.44</v>
      </c>
    </row>
    <row r="75" spans="1:82">
      <c r="A75" s="4" t="s">
        <v>102</v>
      </c>
      <c r="H75" s="6"/>
      <c r="I75" s="6"/>
      <c r="J75" s="6"/>
      <c r="K75" s="6"/>
      <c r="L75" s="6"/>
      <c r="M75" s="6"/>
      <c r="O75" s="6"/>
      <c r="P75" s="6"/>
      <c r="Q75" s="6"/>
      <c r="R75" s="6"/>
      <c r="S75" s="6"/>
      <c r="T75" s="6"/>
      <c r="U75" s="6"/>
      <c r="W75" s="6"/>
      <c r="X75" s="6"/>
      <c r="Y75" s="6"/>
      <c r="Z75" s="6"/>
      <c r="AA75" s="6"/>
      <c r="AB75" s="6"/>
      <c r="AC75" s="6"/>
      <c r="AD75" s="6"/>
      <c r="AK75" s="6"/>
      <c r="AL75" s="6">
        <v>0.51</v>
      </c>
      <c r="AM75" s="6"/>
      <c r="AN75" s="6"/>
      <c r="AO75" s="6"/>
      <c r="AP75" s="6"/>
      <c r="AQ75" s="6"/>
      <c r="AR75" s="6"/>
      <c r="AS75" s="6"/>
      <c r="AT75" s="9">
        <f>SUM(AK75:AS75)</f>
        <v>0.51</v>
      </c>
      <c r="AU75" s="6"/>
      <c r="AV75" s="6"/>
      <c r="AW75" s="6">
        <v>0.8</v>
      </c>
      <c r="AX75" s="6"/>
      <c r="AY75" s="6"/>
      <c r="AZ75" s="6"/>
      <c r="BA75" s="6"/>
      <c r="BB75" s="9">
        <f>SUM(AU75:BA75)</f>
        <v>0.8</v>
      </c>
      <c r="BC75" s="6"/>
      <c r="BD75" s="6"/>
      <c r="BE75" s="6"/>
      <c r="BF75" s="6"/>
      <c r="BG75" s="6"/>
      <c r="BH75" s="6"/>
      <c r="BI75" s="6"/>
      <c r="BJ75" s="6"/>
      <c r="BK75" s="6"/>
      <c r="BL75" s="9">
        <f>SUM(BC75:BK75)</f>
        <v>0</v>
      </c>
      <c r="BM75" s="6"/>
      <c r="BN75" s="6"/>
      <c r="BO75" s="6"/>
      <c r="BP75" s="6"/>
      <c r="BQ75" s="6"/>
      <c r="BR75" s="6"/>
      <c r="BS75" s="9">
        <f>SUM(BM75:BR75)</f>
        <v>0</v>
      </c>
      <c r="BT75" s="6"/>
      <c r="BU75" s="6"/>
      <c r="BV75" s="6"/>
      <c r="BW75" s="9">
        <f>SUM(BT75:BV75)</f>
        <v>0</v>
      </c>
      <c r="BX75" s="6"/>
      <c r="BY75" s="6"/>
      <c r="BZ75" s="6"/>
      <c r="CA75" s="6"/>
      <c r="CB75" s="6"/>
      <c r="CC75" s="9">
        <f>SUM(BX75:CB75)</f>
        <v>0</v>
      </c>
      <c r="CD75" s="9">
        <f>+G75+N75+V75+AE75+AJ75+AT75+BB75+BL75+BS75+BW75+CC75</f>
        <v>1.31</v>
      </c>
    </row>
    <row r="76" spans="1:82">
      <c r="A76" s="4" t="s">
        <v>58</v>
      </c>
      <c r="H76" s="6"/>
      <c r="I76" s="6"/>
      <c r="J76" s="6"/>
      <c r="K76" s="6"/>
      <c r="L76" s="6">
        <v>0.96</v>
      </c>
      <c r="M76" s="6"/>
      <c r="N76" s="9">
        <f>SUM(H76:M76)</f>
        <v>0.96</v>
      </c>
      <c r="O76" s="6"/>
      <c r="P76" s="6"/>
      <c r="Q76" s="6"/>
      <c r="R76" s="6"/>
      <c r="S76" s="6"/>
      <c r="T76" s="6"/>
      <c r="U76" s="6"/>
      <c r="V76" s="9">
        <f>SUM(O76:U76)</f>
        <v>0</v>
      </c>
      <c r="W76" s="6"/>
      <c r="X76" s="6"/>
      <c r="Y76" s="6"/>
      <c r="Z76" s="6"/>
      <c r="AA76" s="6"/>
      <c r="AB76" s="6"/>
      <c r="AC76" s="6"/>
      <c r="AD76" s="6"/>
      <c r="AE76" s="9">
        <f>SUM(W76:AD76)</f>
        <v>0</v>
      </c>
      <c r="AJ76" s="9">
        <f>SUM(AF76:AI76)</f>
        <v>0</v>
      </c>
      <c r="AK76" s="6"/>
      <c r="AL76" s="6"/>
      <c r="AM76" s="6"/>
      <c r="AN76" s="6"/>
      <c r="AO76" s="6"/>
      <c r="AP76" s="6"/>
      <c r="AQ76" s="6"/>
      <c r="AR76" s="6"/>
      <c r="AS76" s="6"/>
      <c r="AT76" s="9">
        <f>SUM(AK76:AS76)</f>
        <v>0</v>
      </c>
      <c r="AU76" s="6"/>
      <c r="AV76" s="6"/>
      <c r="AW76" s="6"/>
      <c r="AX76" s="6">
        <v>0.27</v>
      </c>
      <c r="AY76" s="6"/>
      <c r="AZ76" s="6"/>
      <c r="BA76" s="6"/>
      <c r="BB76" s="9">
        <f>SUM(AU76:BA76)</f>
        <v>0.27</v>
      </c>
      <c r="BC76" s="6"/>
      <c r="BD76" s="6"/>
      <c r="BE76" s="6"/>
      <c r="BF76" s="6"/>
      <c r="BG76" s="6"/>
      <c r="BH76" s="6"/>
      <c r="BI76" s="6"/>
      <c r="BJ76" s="6"/>
      <c r="BK76" s="6"/>
      <c r="BL76" s="9">
        <f>SUM(BC76:BK76)</f>
        <v>0</v>
      </c>
      <c r="BM76" s="6"/>
      <c r="BN76" s="6"/>
      <c r="BO76" s="6"/>
      <c r="BP76" s="6"/>
      <c r="BQ76" s="6"/>
      <c r="BR76" s="6"/>
      <c r="BS76" s="9">
        <f>SUM(BM76:BR76)</f>
        <v>0</v>
      </c>
      <c r="BT76" s="6"/>
      <c r="BU76" s="6"/>
      <c r="BV76" s="6"/>
      <c r="BW76" s="9">
        <f>SUM(BT76:BV76)</f>
        <v>0</v>
      </c>
      <c r="BX76" s="6"/>
      <c r="BY76" s="6"/>
      <c r="BZ76" s="6"/>
      <c r="CA76" s="6"/>
      <c r="CB76" s="6"/>
      <c r="CC76" s="9">
        <f>SUM(BX76:CB76)</f>
        <v>0</v>
      </c>
      <c r="CD76" s="9">
        <f>+G76+N76+V76+AE76+AJ76+AT76+BB76+BL76+BS76+BW76+CC76</f>
        <v>1.23</v>
      </c>
    </row>
    <row r="77" spans="1:82">
      <c r="A77" s="4" t="s">
        <v>82</v>
      </c>
      <c r="H77" s="6"/>
      <c r="I77" s="6"/>
      <c r="J77" s="6"/>
      <c r="K77" s="6"/>
      <c r="L77" s="6"/>
      <c r="M77" s="6"/>
      <c r="O77" s="6"/>
      <c r="P77" s="6"/>
      <c r="Q77" s="6"/>
      <c r="R77" s="6"/>
      <c r="S77" s="6"/>
      <c r="T77" s="6"/>
      <c r="U77" s="6"/>
      <c r="W77" s="6"/>
      <c r="X77" s="6"/>
      <c r="Y77" s="6"/>
      <c r="Z77" s="6">
        <v>0.52</v>
      </c>
      <c r="AA77" s="6"/>
      <c r="AB77" s="6"/>
      <c r="AC77" s="6"/>
      <c r="AD77" s="6"/>
      <c r="AE77" s="9">
        <f>SUM(W77:AD77)</f>
        <v>0.52</v>
      </c>
      <c r="AJ77" s="9">
        <f>SUM(AF77:AI77)</f>
        <v>0</v>
      </c>
      <c r="AK77" s="6"/>
      <c r="AL77" s="6"/>
      <c r="AM77" s="6"/>
      <c r="AN77" s="6"/>
      <c r="AO77" s="6"/>
      <c r="AP77" s="6"/>
      <c r="AQ77" s="6"/>
      <c r="AR77" s="6"/>
      <c r="AS77" s="6"/>
      <c r="AT77" s="9">
        <f>SUM(AK77:AS77)</f>
        <v>0</v>
      </c>
      <c r="AU77" s="6"/>
      <c r="AV77" s="6"/>
      <c r="AW77" s="6"/>
      <c r="AX77" s="6"/>
      <c r="AY77" s="6"/>
      <c r="AZ77" s="6"/>
      <c r="BA77" s="6"/>
      <c r="BB77" s="9">
        <f>SUM(AU77:BA77)</f>
        <v>0</v>
      </c>
      <c r="BC77" s="6"/>
      <c r="BD77" s="6"/>
      <c r="BE77" s="6"/>
      <c r="BF77" s="6"/>
      <c r="BG77" s="6"/>
      <c r="BH77" s="6"/>
      <c r="BI77" s="6"/>
      <c r="BJ77" s="6"/>
      <c r="BK77" s="6"/>
      <c r="BL77" s="9">
        <f>SUM(BC77:BK77)</f>
        <v>0</v>
      </c>
      <c r="BM77" s="6"/>
      <c r="BN77" s="6">
        <v>0.67</v>
      </c>
      <c r="BO77" s="6"/>
      <c r="BP77" s="6"/>
      <c r="BQ77" s="6"/>
      <c r="BR77" s="6"/>
      <c r="BS77" s="9">
        <f>SUM(BM77:BR77)</f>
        <v>0.67</v>
      </c>
      <c r="BT77" s="6"/>
      <c r="BU77" s="6"/>
      <c r="BV77" s="6"/>
      <c r="BW77" s="9">
        <f>SUM(BT77:BV77)</f>
        <v>0</v>
      </c>
      <c r="BX77" s="6"/>
      <c r="BY77" s="6"/>
      <c r="BZ77" s="6"/>
      <c r="CA77" s="6"/>
      <c r="CB77" s="6"/>
      <c r="CC77" s="9">
        <f>SUM(BX77:CB77)</f>
        <v>0</v>
      </c>
      <c r="CD77" s="9">
        <f>+G77+N77+V77+AE77+AJ77+AT77+BB77+BL77+BS77+BW77+CC77</f>
        <v>1.19</v>
      </c>
    </row>
    <row r="78" spans="1:82">
      <c r="A78" s="4" t="s">
        <v>78</v>
      </c>
      <c r="H78" s="6"/>
      <c r="I78" s="6"/>
      <c r="J78" s="6"/>
      <c r="K78" s="6"/>
      <c r="L78" s="6"/>
      <c r="M78" s="6"/>
      <c r="O78" s="6"/>
      <c r="P78" s="6"/>
      <c r="Q78" s="6"/>
      <c r="R78" s="6"/>
      <c r="S78" s="6"/>
      <c r="T78" s="6"/>
      <c r="U78" s="6"/>
      <c r="W78" s="6"/>
      <c r="X78" s="6"/>
      <c r="Y78" s="6">
        <v>0.71</v>
      </c>
      <c r="Z78" s="6"/>
      <c r="AA78" s="6"/>
      <c r="AB78" s="6"/>
      <c r="AC78" s="6"/>
      <c r="AD78" s="6"/>
      <c r="AE78" s="9">
        <f>SUM(W78:AD78)</f>
        <v>0.71</v>
      </c>
      <c r="AJ78" s="9">
        <f>SUM(AF78:AI78)</f>
        <v>0</v>
      </c>
      <c r="AK78" s="6"/>
      <c r="AL78" s="6"/>
      <c r="AM78" s="6"/>
      <c r="AN78" s="6"/>
      <c r="AO78" s="6">
        <v>0.47</v>
      </c>
      <c r="AP78" s="6"/>
      <c r="AQ78" s="6"/>
      <c r="AR78" s="6"/>
      <c r="AS78" s="6"/>
      <c r="AT78" s="9">
        <f>SUM(AK78:AS78)</f>
        <v>0.47</v>
      </c>
      <c r="AU78" s="6"/>
      <c r="AV78" s="6"/>
      <c r="AW78" s="6"/>
      <c r="AX78" s="6"/>
      <c r="AY78" s="6"/>
      <c r="AZ78" s="6"/>
      <c r="BA78" s="6"/>
      <c r="BB78" s="9">
        <f>SUM(AU78:BA78)</f>
        <v>0</v>
      </c>
      <c r="BC78" s="6"/>
      <c r="BD78" s="6"/>
      <c r="BE78" s="6"/>
      <c r="BF78" s="6"/>
      <c r="BG78" s="6"/>
      <c r="BH78" s="6"/>
      <c r="BI78" s="6"/>
      <c r="BJ78" s="6"/>
      <c r="BK78" s="6"/>
      <c r="BL78" s="9">
        <f>SUM(BC78:BK78)</f>
        <v>0</v>
      </c>
      <c r="BM78" s="6"/>
      <c r="BN78" s="6"/>
      <c r="BO78" s="6"/>
      <c r="BP78" s="6"/>
      <c r="BQ78" s="6"/>
      <c r="BR78" s="6"/>
      <c r="BS78" s="9">
        <f>SUM(BM78:BR78)</f>
        <v>0</v>
      </c>
      <c r="BT78" s="6"/>
      <c r="BU78" s="6"/>
      <c r="BV78" s="6"/>
      <c r="BW78" s="9">
        <f>SUM(BT78:BV78)</f>
        <v>0</v>
      </c>
      <c r="BX78" s="6"/>
      <c r="BY78" s="6"/>
      <c r="BZ78" s="6"/>
      <c r="CA78" s="6"/>
      <c r="CB78" s="6"/>
      <c r="CC78" s="9">
        <f>SUM(BX78:CB78)</f>
        <v>0</v>
      </c>
      <c r="CD78" s="9">
        <f>+G78+N78+V78+AE78+AJ78+AT78+BB78+BL78+BS78+BW78+CC78</f>
        <v>1.18</v>
      </c>
    </row>
    <row r="79" spans="1:82">
      <c r="A79" s="4" t="s">
        <v>115</v>
      </c>
      <c r="H79" s="6"/>
      <c r="I79" s="6"/>
      <c r="J79" s="6"/>
      <c r="K79" s="6"/>
      <c r="L79" s="6"/>
      <c r="M79" s="6"/>
      <c r="O79" s="6"/>
      <c r="P79" s="6"/>
      <c r="Q79" s="6"/>
      <c r="R79" s="6"/>
      <c r="S79" s="6"/>
      <c r="T79" s="6"/>
      <c r="U79" s="6"/>
      <c r="W79" s="6"/>
      <c r="X79" s="6"/>
      <c r="Y79" s="6"/>
      <c r="Z79" s="6"/>
      <c r="AA79" s="6"/>
      <c r="AB79" s="6"/>
      <c r="AC79" s="6"/>
      <c r="AD79" s="6"/>
      <c r="AK79" s="6"/>
      <c r="AL79" s="6"/>
      <c r="AM79" s="6"/>
      <c r="AN79" s="6"/>
      <c r="AO79" s="6"/>
      <c r="AP79" s="6"/>
      <c r="AQ79" s="6"/>
      <c r="AR79" s="6"/>
      <c r="AS79" s="6"/>
      <c r="AU79" s="6">
        <v>1</v>
      </c>
      <c r="AV79" s="6"/>
      <c r="AW79" s="6"/>
      <c r="AX79" s="6"/>
      <c r="AY79" s="6"/>
      <c r="AZ79" s="6"/>
      <c r="BA79" s="6"/>
      <c r="BB79" s="9">
        <f>SUM(AU79:BA79)</f>
        <v>1</v>
      </c>
      <c r="BC79" s="6"/>
      <c r="BD79" s="6"/>
      <c r="BE79" s="6"/>
      <c r="BF79" s="6"/>
      <c r="BG79" s="6"/>
      <c r="BH79" s="6"/>
      <c r="BI79" s="6"/>
      <c r="BJ79" s="6"/>
      <c r="BK79" s="6"/>
      <c r="BL79" s="9">
        <f>SUM(BC79:BK79)</f>
        <v>0</v>
      </c>
      <c r="BM79" s="6"/>
      <c r="BN79" s="6"/>
      <c r="BO79" s="6"/>
      <c r="BP79" s="6"/>
      <c r="BQ79" s="6"/>
      <c r="BR79" s="6"/>
      <c r="BS79" s="9">
        <f>SUM(BM79:BR79)</f>
        <v>0</v>
      </c>
      <c r="BT79" s="6"/>
      <c r="BU79" s="6"/>
      <c r="BV79" s="6"/>
      <c r="BW79" s="9">
        <f>SUM(BT79:BV79)</f>
        <v>0</v>
      </c>
      <c r="BX79" s="6"/>
      <c r="BY79" s="6"/>
      <c r="BZ79" s="6"/>
      <c r="CA79" s="6"/>
      <c r="CB79" s="6"/>
      <c r="CC79" s="9">
        <f>SUM(BX79:CB79)</f>
        <v>0</v>
      </c>
      <c r="CD79" s="9">
        <f>+G79+N79+V79+AE79+AJ79+AT79+BB79+BL79+BS79+BW79+CC79</f>
        <v>1</v>
      </c>
    </row>
    <row r="80" spans="1:82">
      <c r="A80" s="4" t="s">
        <v>124</v>
      </c>
      <c r="H80" s="6"/>
      <c r="I80" s="6"/>
      <c r="J80" s="6"/>
      <c r="K80" s="6"/>
      <c r="L80" s="6"/>
      <c r="M80" s="6"/>
      <c r="O80" s="6"/>
      <c r="P80" s="6"/>
      <c r="Q80" s="6"/>
      <c r="R80" s="6"/>
      <c r="S80" s="6"/>
      <c r="T80" s="6"/>
      <c r="U80" s="6"/>
      <c r="W80" s="6"/>
      <c r="X80" s="6"/>
      <c r="Y80" s="6"/>
      <c r="Z80" s="6"/>
      <c r="AA80" s="6"/>
      <c r="AB80" s="6"/>
      <c r="AC80" s="6"/>
      <c r="AD80" s="6"/>
      <c r="AK80" s="6"/>
      <c r="AL80" s="6"/>
      <c r="AM80" s="6"/>
      <c r="AN80" s="6"/>
      <c r="AO80" s="6"/>
      <c r="AP80" s="6"/>
      <c r="AQ80" s="6"/>
      <c r="AR80" s="6"/>
      <c r="AS80" s="6"/>
      <c r="AU80" s="6"/>
      <c r="AV80" s="6"/>
      <c r="AW80" s="6"/>
      <c r="AX80" s="6">
        <v>0.19</v>
      </c>
      <c r="AY80" s="6"/>
      <c r="AZ80" s="6"/>
      <c r="BA80" s="6"/>
      <c r="BB80" s="9">
        <f>SUM(AU80:BA80)</f>
        <v>0.19</v>
      </c>
      <c r="BC80" s="6"/>
      <c r="BD80" s="6"/>
      <c r="BE80" s="6"/>
      <c r="BF80" s="6"/>
      <c r="BG80" s="6"/>
      <c r="BH80" s="6"/>
      <c r="BI80" s="6"/>
      <c r="BJ80" s="6"/>
      <c r="BK80" s="6"/>
      <c r="BL80" s="9">
        <f>SUM(BC80:BK80)</f>
        <v>0</v>
      </c>
      <c r="BM80" s="6"/>
      <c r="BN80" s="6">
        <v>0.77</v>
      </c>
      <c r="BO80" s="6"/>
      <c r="BP80" s="6"/>
      <c r="BQ80" s="6"/>
      <c r="BR80" s="6"/>
      <c r="BS80" s="9">
        <f>SUM(BM80:BR80)</f>
        <v>0.77</v>
      </c>
      <c r="BT80" s="6"/>
      <c r="BU80" s="6"/>
      <c r="BV80" s="6"/>
      <c r="BW80" s="9">
        <f>SUM(BT80:BV80)</f>
        <v>0</v>
      </c>
      <c r="BX80" s="6"/>
      <c r="BY80" s="6"/>
      <c r="BZ80" s="6"/>
      <c r="CA80" s="6"/>
      <c r="CB80" s="6"/>
      <c r="CC80" s="9">
        <f>SUM(BX80:CB80)</f>
        <v>0</v>
      </c>
      <c r="CD80" s="9">
        <f>+G80+N80+V80+AE80+AJ80+AT80+BB80+BL80+BS80+BW80+CC80</f>
        <v>0.96</v>
      </c>
    </row>
    <row r="81" spans="1:82">
      <c r="A81" s="4" t="s">
        <v>126</v>
      </c>
      <c r="H81" s="6"/>
      <c r="I81" s="6"/>
      <c r="J81" s="6"/>
      <c r="K81" s="6"/>
      <c r="L81" s="6"/>
      <c r="M81" s="6"/>
      <c r="O81" s="6"/>
      <c r="P81" s="6"/>
      <c r="Q81" s="6"/>
      <c r="R81" s="6"/>
      <c r="S81" s="6"/>
      <c r="T81" s="6"/>
      <c r="U81" s="6"/>
      <c r="W81" s="6"/>
      <c r="X81" s="6"/>
      <c r="Y81" s="6"/>
      <c r="Z81" s="6"/>
      <c r="AA81" s="6"/>
      <c r="AB81" s="6"/>
      <c r="AC81" s="6"/>
      <c r="AD81" s="6"/>
      <c r="AK81" s="6"/>
      <c r="AL81" s="6"/>
      <c r="AM81" s="6"/>
      <c r="AN81" s="6"/>
      <c r="AO81" s="6"/>
      <c r="AP81" s="6"/>
      <c r="AQ81" s="6"/>
      <c r="AR81" s="6"/>
      <c r="AS81" s="6"/>
      <c r="AU81" s="6"/>
      <c r="AV81" s="6"/>
      <c r="AW81" s="6"/>
      <c r="AX81" s="6">
        <v>0.17</v>
      </c>
      <c r="AY81" s="6"/>
      <c r="AZ81" s="6"/>
      <c r="BA81" s="6"/>
      <c r="BB81" s="9">
        <f>SUM(AU81:BA81)</f>
        <v>0.17</v>
      </c>
      <c r="BC81" s="6"/>
      <c r="BD81" s="6"/>
      <c r="BE81" s="6"/>
      <c r="BF81" s="6"/>
      <c r="BG81" s="6"/>
      <c r="BH81" s="6"/>
      <c r="BI81" s="6"/>
      <c r="BJ81" s="6"/>
      <c r="BK81" s="6"/>
      <c r="BL81" s="9">
        <f>SUM(BC81:BK81)</f>
        <v>0</v>
      </c>
      <c r="BM81" s="6"/>
      <c r="BN81" s="6">
        <v>0.64</v>
      </c>
      <c r="BO81" s="6"/>
      <c r="BP81" s="6"/>
      <c r="BQ81" s="6"/>
      <c r="BR81" s="6"/>
      <c r="BS81" s="9">
        <f>SUM(BM81:BR81)</f>
        <v>0.64</v>
      </c>
      <c r="BT81" s="6"/>
      <c r="BU81" s="6"/>
      <c r="BV81" s="6"/>
      <c r="BW81" s="9">
        <f>SUM(BT81:BV81)</f>
        <v>0</v>
      </c>
      <c r="BX81" s="6"/>
      <c r="BY81" s="6"/>
      <c r="BZ81" s="6"/>
      <c r="CA81" s="6"/>
      <c r="CB81" s="6"/>
      <c r="CC81" s="9">
        <f>SUM(BX81:CB81)</f>
        <v>0</v>
      </c>
      <c r="CD81" s="9">
        <f>+G81+N81+V81+AE81+AJ81+AT81+BB81+BL81+BS81+BW81+CC81</f>
        <v>0.81</v>
      </c>
    </row>
    <row r="82" spans="1:82">
      <c r="A82" s="4" t="s">
        <v>125</v>
      </c>
      <c r="H82" s="6"/>
      <c r="I82" s="6"/>
      <c r="J82" s="6"/>
      <c r="K82" s="6"/>
      <c r="L82" s="6"/>
      <c r="M82" s="6"/>
      <c r="O82" s="6"/>
      <c r="P82" s="6"/>
      <c r="Q82" s="6"/>
      <c r="R82" s="6"/>
      <c r="S82" s="6"/>
      <c r="T82" s="6"/>
      <c r="U82" s="6"/>
      <c r="W82" s="6"/>
      <c r="X82" s="6"/>
      <c r="Y82" s="6"/>
      <c r="Z82" s="6"/>
      <c r="AA82" s="6"/>
      <c r="AB82" s="6"/>
      <c r="AC82" s="6"/>
      <c r="AD82" s="6"/>
      <c r="AK82" s="6"/>
      <c r="AL82" s="6"/>
      <c r="AM82" s="6"/>
      <c r="AN82" s="6"/>
      <c r="AO82" s="6"/>
      <c r="AP82" s="6"/>
      <c r="AQ82" s="6"/>
      <c r="AR82" s="6"/>
      <c r="AS82" s="6"/>
      <c r="AU82" s="6"/>
      <c r="AV82" s="6"/>
      <c r="AW82" s="6"/>
      <c r="AX82" s="6">
        <v>0.22</v>
      </c>
      <c r="AY82" s="6"/>
      <c r="AZ82" s="6"/>
      <c r="BA82" s="6"/>
      <c r="BB82" s="9">
        <f>SUM(AU82:BA82)</f>
        <v>0.22</v>
      </c>
      <c r="BC82" s="6"/>
      <c r="BD82" s="6"/>
      <c r="BE82" s="6"/>
      <c r="BF82" s="6"/>
      <c r="BG82" s="6"/>
      <c r="BH82" s="6"/>
      <c r="BI82" s="6"/>
      <c r="BJ82" s="6"/>
      <c r="BK82" s="6"/>
      <c r="BL82" s="9">
        <f>SUM(BC82:BK82)</f>
        <v>0</v>
      </c>
      <c r="BM82" s="6"/>
      <c r="BN82" s="6">
        <v>0.57999999999999996</v>
      </c>
      <c r="BO82" s="6"/>
      <c r="BP82" s="6"/>
      <c r="BQ82" s="6"/>
      <c r="BR82" s="6"/>
      <c r="BS82" s="9">
        <f>SUM(BM82:BR82)</f>
        <v>0.57999999999999996</v>
      </c>
      <c r="BT82" s="6"/>
      <c r="BU82" s="6"/>
      <c r="BV82" s="6"/>
      <c r="BW82" s="9">
        <f>SUM(BT82:BV82)</f>
        <v>0</v>
      </c>
      <c r="BX82" s="6"/>
      <c r="BY82" s="6"/>
      <c r="BZ82" s="6"/>
      <c r="CA82" s="6"/>
      <c r="CB82" s="6"/>
      <c r="CC82" s="9">
        <f>SUM(BX82:CB82)</f>
        <v>0</v>
      </c>
      <c r="CD82" s="9">
        <f>+G82+N82+V82+AE82+AJ82+AT82+BB82+BL82+BS82+BW82+CC82</f>
        <v>0.79999999999999993</v>
      </c>
    </row>
    <row r="83" spans="1:82">
      <c r="A83" s="4" t="s">
        <v>110</v>
      </c>
      <c r="H83" s="6"/>
      <c r="I83" s="6"/>
      <c r="J83" s="6"/>
      <c r="K83" s="6"/>
      <c r="L83" s="6"/>
      <c r="M83" s="6"/>
      <c r="O83" s="6"/>
      <c r="P83" s="6"/>
      <c r="Q83" s="6"/>
      <c r="R83" s="6"/>
      <c r="S83" s="6"/>
      <c r="T83" s="6"/>
      <c r="U83" s="6"/>
      <c r="W83" s="6"/>
      <c r="X83" s="6"/>
      <c r="Y83" s="6"/>
      <c r="Z83" s="6"/>
      <c r="AA83" s="6"/>
      <c r="AB83" s="6"/>
      <c r="AC83" s="6"/>
      <c r="AD83" s="6"/>
      <c r="AK83" s="6"/>
      <c r="AL83" s="6"/>
      <c r="AM83" s="6"/>
      <c r="AN83" s="6"/>
      <c r="AO83" s="6">
        <v>0.46</v>
      </c>
      <c r="AP83" s="6"/>
      <c r="AQ83" s="6"/>
      <c r="AR83" s="6"/>
      <c r="AS83" s="6"/>
      <c r="AT83" s="9">
        <f>SUM(AK83:AS83)</f>
        <v>0.46</v>
      </c>
      <c r="AU83" s="6"/>
      <c r="AV83" s="6"/>
      <c r="AW83" s="6"/>
      <c r="AX83" s="6">
        <v>0.33</v>
      </c>
      <c r="AY83" s="6"/>
      <c r="AZ83" s="6"/>
      <c r="BA83" s="6"/>
      <c r="BB83" s="9">
        <f>SUM(AU83:BA83)</f>
        <v>0.33</v>
      </c>
      <c r="BC83" s="6"/>
      <c r="BD83" s="6"/>
      <c r="BE83" s="6"/>
      <c r="BF83" s="6"/>
      <c r="BG83" s="6"/>
      <c r="BH83" s="6"/>
      <c r="BI83" s="6"/>
      <c r="BJ83" s="6"/>
      <c r="BK83" s="6"/>
      <c r="BL83" s="9">
        <f>SUM(BC83:BK83)</f>
        <v>0</v>
      </c>
      <c r="BM83" s="6"/>
      <c r="BN83" s="6"/>
      <c r="BO83" s="6"/>
      <c r="BP83" s="6"/>
      <c r="BQ83" s="6"/>
      <c r="BR83" s="6"/>
      <c r="BS83" s="9">
        <f>SUM(BM83:BR83)</f>
        <v>0</v>
      </c>
      <c r="BT83" s="6"/>
      <c r="BU83" s="6"/>
      <c r="BV83" s="6"/>
      <c r="BW83" s="9">
        <f>SUM(BT83:BV83)</f>
        <v>0</v>
      </c>
      <c r="BX83" s="6"/>
      <c r="BY83" s="6"/>
      <c r="BZ83" s="6"/>
      <c r="CA83" s="6"/>
      <c r="CB83" s="6"/>
      <c r="CC83" s="9">
        <f>SUM(BX83:CB83)</f>
        <v>0</v>
      </c>
      <c r="CD83" s="9">
        <f>+G83+N83+V83+AE83+AJ83+AT83+BB83+BL83+BS83+BW83+CC83</f>
        <v>0.79</v>
      </c>
    </row>
    <row r="84" spans="1:82">
      <c r="A84" s="4" t="s">
        <v>148</v>
      </c>
      <c r="BN84" s="4">
        <v>0.69</v>
      </c>
      <c r="BS84" s="9">
        <f>SUM(BM84:BR84)</f>
        <v>0.69</v>
      </c>
      <c r="BW84" s="9">
        <f>SUM(BT84:BV84)</f>
        <v>0</v>
      </c>
      <c r="CC84" s="9">
        <f>SUM(BX84:CB84)</f>
        <v>0</v>
      </c>
      <c r="CD84" s="9">
        <f>+G84+N84+V84+AE84+AJ84+AT84+BB84+BL84+BS84+BW84+CC84</f>
        <v>0.69</v>
      </c>
    </row>
    <row r="85" spans="1:82">
      <c r="A85" s="4" t="s">
        <v>149</v>
      </c>
      <c r="BN85" s="4">
        <v>0.68</v>
      </c>
      <c r="BS85" s="9">
        <f>SUM(BM85:BR85)</f>
        <v>0.68</v>
      </c>
      <c r="BW85" s="9">
        <f>SUM(BT85:BV85)</f>
        <v>0</v>
      </c>
      <c r="CC85" s="9">
        <f>SUM(BX85:CB85)</f>
        <v>0</v>
      </c>
      <c r="CD85" s="9">
        <f>+G85+N85+V85+AE85+AJ85+AT85+BB85+BL85+BS85+BW85+CC85</f>
        <v>0.68</v>
      </c>
    </row>
    <row r="86" spans="1:82">
      <c r="A86" s="4" t="s">
        <v>152</v>
      </c>
      <c r="BN86" s="4">
        <v>0.65</v>
      </c>
      <c r="BS86" s="9">
        <f>SUM(BM86:BR86)</f>
        <v>0.65</v>
      </c>
      <c r="BW86" s="9">
        <f>SUM(BT86:BV86)</f>
        <v>0</v>
      </c>
      <c r="CC86" s="9">
        <f>SUM(BX86:CB86)</f>
        <v>0</v>
      </c>
      <c r="CD86" s="9">
        <f>+G86+N86+V86+AE86+AJ86+AT86+BB86+BL86+BS86+BW86+CC86</f>
        <v>0.65</v>
      </c>
    </row>
    <row r="87" spans="1:82">
      <c r="A87" s="4" t="s">
        <v>150</v>
      </c>
      <c r="BN87" s="4">
        <v>0.56999999999999995</v>
      </c>
      <c r="BS87" s="9">
        <f>SUM(BM87:BR87)</f>
        <v>0.56999999999999995</v>
      </c>
      <c r="BW87" s="9">
        <f>SUM(BT87:BV87)</f>
        <v>0</v>
      </c>
      <c r="CC87" s="9">
        <f>SUM(BX87:CB87)</f>
        <v>0</v>
      </c>
      <c r="CD87" s="9">
        <f>+G87+N87+V87+AE87+AJ87+AT87+BB87+BL87+BS87+BW87+CC87</f>
        <v>0.56999999999999995</v>
      </c>
    </row>
    <row r="88" spans="1:82">
      <c r="A88" s="4" t="s">
        <v>147</v>
      </c>
      <c r="BN88" s="4">
        <v>0.44</v>
      </c>
      <c r="BS88" s="9">
        <f>SUM(BM88:BR88)</f>
        <v>0.44</v>
      </c>
      <c r="BW88" s="9">
        <f>SUM(BT88:BV88)</f>
        <v>0</v>
      </c>
      <c r="CC88" s="9">
        <f>SUM(BX88:CB88)</f>
        <v>0</v>
      </c>
      <c r="CD88" s="9">
        <f>+G88+N88+V88+AE88+AJ88+AT88+BB88+BL88+BS88+BW88+CC88</f>
        <v>0.44</v>
      </c>
    </row>
    <row r="89" spans="1:82">
      <c r="A89" s="4" t="s">
        <v>151</v>
      </c>
      <c r="BN89" s="4">
        <v>0.44</v>
      </c>
      <c r="BS89" s="9">
        <f>SUM(BM89:BR89)</f>
        <v>0.44</v>
      </c>
      <c r="BW89" s="9">
        <f>SUM(BT89:BV89)</f>
        <v>0</v>
      </c>
      <c r="CC89" s="9">
        <f>SUM(BX89:CB89)</f>
        <v>0</v>
      </c>
      <c r="CD89" s="9">
        <f>+G89+N89+V89+AE89+AJ89+AT89+BB89+BL89+BS89+BW89+CC89</f>
        <v>0.44</v>
      </c>
    </row>
    <row r="90" spans="1:82">
      <c r="A90" s="4" t="s">
        <v>121</v>
      </c>
      <c r="H90" s="6"/>
      <c r="I90" s="6"/>
      <c r="J90" s="6"/>
      <c r="K90" s="6"/>
      <c r="L90" s="6"/>
      <c r="M90" s="6"/>
      <c r="O90" s="6"/>
      <c r="P90" s="6"/>
      <c r="Q90" s="6"/>
      <c r="R90" s="6"/>
      <c r="S90" s="6"/>
      <c r="T90" s="6"/>
      <c r="U90" s="6"/>
      <c r="W90" s="6"/>
      <c r="X90" s="6"/>
      <c r="Y90" s="6"/>
      <c r="Z90" s="6"/>
      <c r="AA90" s="6"/>
      <c r="AB90" s="6"/>
      <c r="AC90" s="6"/>
      <c r="AD90" s="6"/>
      <c r="AK90" s="6"/>
      <c r="AL90" s="6"/>
      <c r="AM90" s="6"/>
      <c r="AN90" s="6"/>
      <c r="AO90" s="6"/>
      <c r="AP90" s="6"/>
      <c r="AQ90" s="6"/>
      <c r="AR90" s="6"/>
      <c r="AS90" s="6"/>
      <c r="AU90" s="6"/>
      <c r="AV90" s="6"/>
      <c r="AW90" s="6"/>
      <c r="AX90" s="6">
        <v>0.26</v>
      </c>
      <c r="AY90" s="6"/>
      <c r="AZ90" s="6"/>
      <c r="BA90" s="6"/>
      <c r="BB90" s="9">
        <f>SUM(AU90:BA90)</f>
        <v>0.26</v>
      </c>
      <c r="BC90" s="6"/>
      <c r="BD90" s="6"/>
      <c r="BE90" s="6"/>
      <c r="BF90" s="6"/>
      <c r="BG90" s="6"/>
      <c r="BH90" s="6"/>
      <c r="BI90" s="6"/>
      <c r="BJ90" s="6"/>
      <c r="BK90" s="6"/>
      <c r="BL90" s="9">
        <f>SUM(BC90:BK90)</f>
        <v>0</v>
      </c>
      <c r="BM90" s="6"/>
      <c r="BN90" s="6"/>
      <c r="BO90" s="6"/>
      <c r="BP90" s="6"/>
      <c r="BQ90" s="6"/>
      <c r="BR90" s="6"/>
      <c r="BS90" s="9">
        <f>SUM(BM90:BR90)</f>
        <v>0</v>
      </c>
      <c r="BT90" s="6"/>
      <c r="BU90" s="6"/>
      <c r="BV90" s="6"/>
      <c r="BW90" s="9">
        <f>SUM(BT90:BV90)</f>
        <v>0</v>
      </c>
      <c r="BX90" s="6"/>
      <c r="BY90" s="6"/>
      <c r="BZ90" s="6"/>
      <c r="CA90" s="6"/>
      <c r="CB90" s="6"/>
      <c r="CC90" s="9">
        <f>SUM(BX90:CB90)</f>
        <v>0</v>
      </c>
      <c r="CD90" s="9">
        <f>+G90+N90+V90+AE90+AJ90+AT90+BB90+BL90+BS90+BW90+CC90</f>
        <v>0.26</v>
      </c>
    </row>
    <row r="91" spans="1:82">
      <c r="A91" s="4" t="s">
        <v>123</v>
      </c>
      <c r="H91" s="6"/>
      <c r="I91" s="6"/>
      <c r="J91" s="6"/>
      <c r="K91" s="6"/>
      <c r="L91" s="6"/>
      <c r="M91" s="6"/>
      <c r="O91" s="6"/>
      <c r="P91" s="6"/>
      <c r="Q91" s="6"/>
      <c r="R91" s="6"/>
      <c r="S91" s="6"/>
      <c r="T91" s="6"/>
      <c r="U91" s="6"/>
      <c r="W91" s="6"/>
      <c r="X91" s="6"/>
      <c r="Y91" s="6"/>
      <c r="Z91" s="6"/>
      <c r="AA91" s="6"/>
      <c r="AB91" s="6"/>
      <c r="AC91" s="6"/>
      <c r="AD91" s="6"/>
      <c r="AK91" s="6"/>
      <c r="AL91" s="6"/>
      <c r="AM91" s="6"/>
      <c r="AN91" s="6"/>
      <c r="AO91" s="6"/>
      <c r="AP91" s="6"/>
      <c r="AQ91" s="6"/>
      <c r="AR91" s="6"/>
      <c r="AS91" s="6"/>
      <c r="AU91" s="6"/>
      <c r="AV91" s="6"/>
      <c r="AW91" s="6"/>
      <c r="AX91" s="6">
        <v>0.18</v>
      </c>
      <c r="AY91" s="6"/>
      <c r="AZ91" s="6"/>
      <c r="BA91" s="6"/>
      <c r="BB91" s="9">
        <f>SUM(AU91:BA91)</f>
        <v>0.18</v>
      </c>
      <c r="BC91" s="6"/>
      <c r="BD91" s="6"/>
      <c r="BE91" s="6"/>
      <c r="BF91" s="6"/>
      <c r="BG91" s="6"/>
      <c r="BH91" s="6"/>
      <c r="BI91" s="6"/>
      <c r="BJ91" s="6"/>
      <c r="BK91" s="6"/>
      <c r="BL91" s="9">
        <f>SUM(BC91:BK91)</f>
        <v>0</v>
      </c>
      <c r="BM91" s="6"/>
      <c r="BN91" s="6"/>
      <c r="BO91" s="6"/>
      <c r="BP91" s="6"/>
      <c r="BQ91" s="6"/>
      <c r="BR91" s="6"/>
      <c r="BS91" s="9">
        <f>SUM(BM91:BR91)</f>
        <v>0</v>
      </c>
      <c r="BT91" s="6"/>
      <c r="BU91" s="6"/>
      <c r="BV91" s="6"/>
      <c r="BW91" s="9">
        <f>SUM(BT91:BV91)</f>
        <v>0</v>
      </c>
      <c r="BX91" s="6"/>
      <c r="BY91" s="6"/>
      <c r="BZ91" s="6"/>
      <c r="CA91" s="6"/>
      <c r="CB91" s="6"/>
      <c r="CC91" s="9">
        <f>SUM(BX91:CB91)</f>
        <v>0</v>
      </c>
      <c r="CD91" s="9">
        <f>+G91+N91+V91+AE91+AJ91+AT91+BB91+BL91+BS91+BW91+CC91</f>
        <v>0.18</v>
      </c>
    </row>
    <row r="92" spans="1:82">
      <c r="A92" s="4" t="s">
        <v>127</v>
      </c>
      <c r="H92" s="6"/>
      <c r="I92" s="6"/>
      <c r="J92" s="6"/>
      <c r="K92" s="6"/>
      <c r="L92" s="6"/>
      <c r="M92" s="6"/>
      <c r="O92" s="6"/>
      <c r="P92" s="6"/>
      <c r="Q92" s="6"/>
      <c r="R92" s="6"/>
      <c r="S92" s="6"/>
      <c r="T92" s="6"/>
      <c r="U92" s="6"/>
      <c r="W92" s="6"/>
      <c r="X92" s="6"/>
      <c r="Y92" s="6"/>
      <c r="Z92" s="6"/>
      <c r="AA92" s="6"/>
      <c r="AB92" s="6"/>
      <c r="AC92" s="6"/>
      <c r="AD92" s="6"/>
      <c r="AK92" s="6"/>
      <c r="AL92" s="6"/>
      <c r="AM92" s="6"/>
      <c r="AN92" s="6"/>
      <c r="AO92" s="6"/>
      <c r="AP92" s="6"/>
      <c r="AQ92" s="6"/>
      <c r="AR92" s="6"/>
      <c r="AS92" s="6"/>
      <c r="AU92" s="6"/>
      <c r="AV92" s="6"/>
      <c r="AW92" s="6"/>
      <c r="AX92" s="6">
        <v>0.16</v>
      </c>
      <c r="AY92" s="6"/>
      <c r="AZ92" s="6"/>
      <c r="BA92" s="6"/>
      <c r="BB92" s="9">
        <f>SUM(AU92:BA92)</f>
        <v>0.16</v>
      </c>
      <c r="BC92" s="6"/>
      <c r="BD92" s="6"/>
      <c r="BE92" s="6"/>
      <c r="BF92" s="6"/>
      <c r="BG92" s="6"/>
      <c r="BH92" s="6"/>
      <c r="BI92" s="6"/>
      <c r="BJ92" s="6"/>
      <c r="BK92" s="6"/>
      <c r="BL92" s="9">
        <f>SUM(BC92:BK92)</f>
        <v>0</v>
      </c>
      <c r="BM92" s="6"/>
      <c r="BN92" s="6"/>
      <c r="BO92" s="6"/>
      <c r="BP92" s="6"/>
      <c r="BQ92" s="6"/>
      <c r="BR92" s="6"/>
      <c r="BS92" s="9">
        <f>SUM(BM92:BR92)</f>
        <v>0</v>
      </c>
      <c r="BT92" s="6"/>
      <c r="BU92" s="6"/>
      <c r="BV92" s="6"/>
      <c r="BW92" s="9">
        <f>SUM(BT92:BV92)</f>
        <v>0</v>
      </c>
      <c r="BX92" s="6"/>
      <c r="BY92" s="6"/>
      <c r="BZ92" s="6"/>
      <c r="CA92" s="6"/>
      <c r="CB92" s="6"/>
      <c r="CC92" s="9">
        <f>SUM(BX92:CB92)</f>
        <v>0</v>
      </c>
      <c r="CD92" s="9">
        <f>+G92+N92+V92+AE92+AJ92+AT92+BB92+BL92+BS92+BW92+CC92</f>
        <v>0.16</v>
      </c>
    </row>
  </sheetData>
  <sortState ref="A3:CE92">
    <sortCondition descending="1" ref="CD3:CD92"/>
  </sortState>
  <mergeCells count="12">
    <mergeCell ref="BX1:CC1"/>
    <mergeCell ref="BT1:BW1"/>
    <mergeCell ref="BM1:BS1"/>
    <mergeCell ref="A1:A2"/>
    <mergeCell ref="H1:N1"/>
    <mergeCell ref="O1:V1"/>
    <mergeCell ref="W1:AE1"/>
    <mergeCell ref="BC1:BL1"/>
    <mergeCell ref="AU1:BB1"/>
    <mergeCell ref="AK1:AT1"/>
    <mergeCell ref="AF1:AJ1"/>
    <mergeCell ref="B1:G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0"/>
  <sheetViews>
    <sheetView workbookViewId="0">
      <selection activeCell="B1" sqref="B1"/>
    </sheetView>
  </sheetViews>
  <sheetFormatPr defaultRowHeight="15"/>
  <sheetData>
    <row r="1" spans="1:3">
      <c r="A1" s="1" t="s">
        <v>38</v>
      </c>
      <c r="B1" s="1" t="s">
        <v>3</v>
      </c>
      <c r="C1" t="s">
        <v>39</v>
      </c>
    </row>
    <row r="2" spans="1:3">
      <c r="A2">
        <v>1</v>
      </c>
      <c r="B2">
        <v>100</v>
      </c>
    </row>
    <row r="3" spans="1:3">
      <c r="A3">
        <v>2</v>
      </c>
      <c r="B3">
        <v>80</v>
      </c>
    </row>
    <row r="4" spans="1:3">
      <c r="A4">
        <v>3</v>
      </c>
      <c r="B4">
        <v>60</v>
      </c>
    </row>
    <row r="5" spans="1:3">
      <c r="A5">
        <v>4</v>
      </c>
      <c r="B5">
        <v>50</v>
      </c>
    </row>
    <row r="6" spans="1:3">
      <c r="A6">
        <v>5</v>
      </c>
      <c r="B6">
        <v>45</v>
      </c>
    </row>
    <row r="7" spans="1:3">
      <c r="A7">
        <v>6</v>
      </c>
      <c r="B7">
        <v>40</v>
      </c>
    </row>
    <row r="8" spans="1:3">
      <c r="A8">
        <v>7</v>
      </c>
      <c r="B8">
        <v>36</v>
      </c>
    </row>
    <row r="9" spans="1:3">
      <c r="A9">
        <v>8</v>
      </c>
      <c r="B9">
        <v>32</v>
      </c>
    </row>
    <row r="10" spans="1:3">
      <c r="A10">
        <v>9</v>
      </c>
      <c r="B10">
        <v>29</v>
      </c>
    </row>
    <row r="11" spans="1:3">
      <c r="A11">
        <v>10</v>
      </c>
      <c r="B11">
        <v>26</v>
      </c>
    </row>
    <row r="12" spans="1:3">
      <c r="A12">
        <v>11</v>
      </c>
      <c r="B12">
        <v>24</v>
      </c>
    </row>
    <row r="13" spans="1:3">
      <c r="A13">
        <v>12</v>
      </c>
      <c r="B13">
        <v>22</v>
      </c>
    </row>
    <row r="14" spans="1:3">
      <c r="A14">
        <v>13</v>
      </c>
      <c r="B14">
        <v>20</v>
      </c>
    </row>
    <row r="15" spans="1:3">
      <c r="A15">
        <v>14</v>
      </c>
      <c r="B15">
        <v>18</v>
      </c>
    </row>
    <row r="16" spans="1:3">
      <c r="A16">
        <v>15</v>
      </c>
      <c r="B16">
        <v>16</v>
      </c>
    </row>
    <row r="17" spans="1:2">
      <c r="A17">
        <v>16</v>
      </c>
      <c r="B17">
        <v>15</v>
      </c>
    </row>
    <row r="18" spans="1:2">
      <c r="A18">
        <v>17</v>
      </c>
      <c r="B18">
        <v>14</v>
      </c>
    </row>
    <row r="19" spans="1:2">
      <c r="A19">
        <v>18</v>
      </c>
      <c r="B19">
        <v>13</v>
      </c>
    </row>
    <row r="20" spans="1:2">
      <c r="A20">
        <v>19</v>
      </c>
      <c r="B20">
        <v>12</v>
      </c>
    </row>
    <row r="21" spans="1:2">
      <c r="A21">
        <v>20</v>
      </c>
      <c r="B21">
        <v>11</v>
      </c>
    </row>
    <row r="22" spans="1:2">
      <c r="A22">
        <v>21</v>
      </c>
      <c r="B22">
        <v>10</v>
      </c>
    </row>
    <row r="23" spans="1:2">
      <c r="A23">
        <v>22</v>
      </c>
      <c r="B23">
        <v>9</v>
      </c>
    </row>
    <row r="24" spans="1:2">
      <c r="A24">
        <v>23</v>
      </c>
      <c r="B24">
        <v>8</v>
      </c>
    </row>
    <row r="25" spans="1:2">
      <c r="A25">
        <v>24</v>
      </c>
      <c r="B25">
        <v>7</v>
      </c>
    </row>
    <row r="26" spans="1:2">
      <c r="A26">
        <v>25</v>
      </c>
      <c r="B26">
        <v>6</v>
      </c>
    </row>
    <row r="27" spans="1:2">
      <c r="A27">
        <v>26</v>
      </c>
      <c r="B27">
        <v>5</v>
      </c>
    </row>
    <row r="28" spans="1:2">
      <c r="A28">
        <v>27</v>
      </c>
      <c r="B28">
        <v>4</v>
      </c>
    </row>
    <row r="29" spans="1:2">
      <c r="A29">
        <v>28</v>
      </c>
      <c r="B29">
        <v>3</v>
      </c>
    </row>
    <row r="30" spans="1:2">
      <c r="A30">
        <v>29</v>
      </c>
      <c r="B30">
        <v>2</v>
      </c>
    </row>
    <row r="31" spans="1:2">
      <c r="A31">
        <v>30</v>
      </c>
      <c r="B31">
        <v>1</v>
      </c>
    </row>
    <row r="32" spans="1:2">
      <c r="A32">
        <v>31</v>
      </c>
      <c r="B32">
        <v>0.99</v>
      </c>
    </row>
    <row r="33" spans="1:2">
      <c r="A33">
        <v>32</v>
      </c>
      <c r="B33">
        <v>0.98</v>
      </c>
    </row>
    <row r="34" spans="1:2">
      <c r="A34">
        <v>33</v>
      </c>
      <c r="B34">
        <v>0.97</v>
      </c>
    </row>
    <row r="35" spans="1:2">
      <c r="A35">
        <v>34</v>
      </c>
      <c r="B35">
        <v>0.96</v>
      </c>
    </row>
    <row r="36" spans="1:2">
      <c r="A36">
        <v>35</v>
      </c>
      <c r="B36">
        <v>0.95</v>
      </c>
    </row>
    <row r="37" spans="1:2">
      <c r="A37">
        <v>36</v>
      </c>
      <c r="B37">
        <v>0.94</v>
      </c>
    </row>
    <row r="38" spans="1:2">
      <c r="A38">
        <v>37</v>
      </c>
      <c r="B38">
        <v>0.93</v>
      </c>
    </row>
    <row r="39" spans="1:2">
      <c r="A39">
        <v>38</v>
      </c>
      <c r="B39">
        <v>0.92</v>
      </c>
    </row>
    <row r="40" spans="1:2">
      <c r="A40">
        <v>39</v>
      </c>
      <c r="B40">
        <v>0.91</v>
      </c>
    </row>
    <row r="41" spans="1:2">
      <c r="A41">
        <v>40</v>
      </c>
      <c r="B41">
        <v>0.9</v>
      </c>
    </row>
    <row r="42" spans="1:2">
      <c r="A42">
        <v>41</v>
      </c>
      <c r="B42">
        <v>0.89</v>
      </c>
    </row>
    <row r="43" spans="1:2">
      <c r="A43">
        <v>42</v>
      </c>
      <c r="B43">
        <v>0.88</v>
      </c>
    </row>
    <row r="44" spans="1:2">
      <c r="A44">
        <v>43</v>
      </c>
      <c r="B44">
        <v>0.87</v>
      </c>
    </row>
    <row r="45" spans="1:2">
      <c r="A45">
        <v>44</v>
      </c>
      <c r="B45">
        <v>0.86</v>
      </c>
    </row>
    <row r="46" spans="1:2">
      <c r="A46">
        <v>45</v>
      </c>
      <c r="B46">
        <v>0.85</v>
      </c>
    </row>
    <row r="47" spans="1:2">
      <c r="A47">
        <v>46</v>
      </c>
      <c r="B47">
        <v>0.84</v>
      </c>
    </row>
    <row r="48" spans="1:2">
      <c r="A48">
        <v>47</v>
      </c>
      <c r="B48">
        <v>0.83</v>
      </c>
    </row>
    <row r="49" spans="1:2">
      <c r="A49">
        <v>48</v>
      </c>
      <c r="B49">
        <v>0.82</v>
      </c>
    </row>
    <row r="50" spans="1:2">
      <c r="A50">
        <v>49</v>
      </c>
      <c r="B50">
        <v>0.81</v>
      </c>
    </row>
    <row r="51" spans="1:2">
      <c r="A51">
        <v>50</v>
      </c>
      <c r="B51">
        <v>0.8</v>
      </c>
    </row>
    <row r="52" spans="1:2">
      <c r="A52">
        <v>51</v>
      </c>
      <c r="B52">
        <v>0.79</v>
      </c>
    </row>
    <row r="53" spans="1:2">
      <c r="A53">
        <v>52</v>
      </c>
      <c r="B53">
        <v>0.78</v>
      </c>
    </row>
    <row r="54" spans="1:2">
      <c r="A54">
        <v>53</v>
      </c>
      <c r="B54">
        <v>0.77</v>
      </c>
    </row>
    <row r="55" spans="1:2">
      <c r="A55">
        <v>54</v>
      </c>
      <c r="B55">
        <v>0.76</v>
      </c>
    </row>
    <row r="56" spans="1:2">
      <c r="A56">
        <v>55</v>
      </c>
      <c r="B56">
        <v>0.75</v>
      </c>
    </row>
    <row r="57" spans="1:2">
      <c r="A57">
        <v>56</v>
      </c>
      <c r="B57">
        <v>0.74</v>
      </c>
    </row>
    <row r="58" spans="1:2">
      <c r="A58">
        <v>57</v>
      </c>
      <c r="B58">
        <v>0.73</v>
      </c>
    </row>
    <row r="59" spans="1:2">
      <c r="A59">
        <v>58</v>
      </c>
      <c r="B59">
        <v>0.72</v>
      </c>
    </row>
    <row r="60" spans="1:2">
      <c r="A60">
        <v>59</v>
      </c>
      <c r="B60">
        <v>0.71</v>
      </c>
    </row>
    <row r="61" spans="1:2">
      <c r="A61">
        <v>60</v>
      </c>
      <c r="B61">
        <v>0.7</v>
      </c>
    </row>
    <row r="62" spans="1:2">
      <c r="A62">
        <v>61</v>
      </c>
      <c r="B62">
        <v>0.69</v>
      </c>
    </row>
    <row r="63" spans="1:2">
      <c r="A63">
        <v>62</v>
      </c>
      <c r="B63">
        <v>0.68</v>
      </c>
    </row>
    <row r="64" spans="1:2">
      <c r="A64">
        <v>63</v>
      </c>
      <c r="B64">
        <v>0.67</v>
      </c>
    </row>
    <row r="65" spans="1:2">
      <c r="A65">
        <v>64</v>
      </c>
      <c r="B65">
        <v>0.66</v>
      </c>
    </row>
    <row r="66" spans="1:2">
      <c r="A66">
        <v>65</v>
      </c>
      <c r="B66">
        <v>0.65</v>
      </c>
    </row>
    <row r="67" spans="1:2">
      <c r="A67">
        <v>66</v>
      </c>
      <c r="B67">
        <v>0.64</v>
      </c>
    </row>
    <row r="68" spans="1:2">
      <c r="A68">
        <v>67</v>
      </c>
      <c r="B68">
        <v>0.63</v>
      </c>
    </row>
    <row r="69" spans="1:2">
      <c r="A69">
        <v>68</v>
      </c>
      <c r="B69">
        <v>0.62</v>
      </c>
    </row>
    <row r="70" spans="1:2">
      <c r="A70">
        <v>69</v>
      </c>
      <c r="B70">
        <v>0.61</v>
      </c>
    </row>
    <row r="71" spans="1:2">
      <c r="A71">
        <v>70</v>
      </c>
      <c r="B71">
        <v>0.6</v>
      </c>
    </row>
    <row r="72" spans="1:2">
      <c r="A72">
        <v>71</v>
      </c>
      <c r="B72">
        <v>0.59</v>
      </c>
    </row>
    <row r="73" spans="1:2">
      <c r="A73">
        <v>72</v>
      </c>
      <c r="B73">
        <v>0.57999999999999996</v>
      </c>
    </row>
    <row r="74" spans="1:2">
      <c r="A74">
        <v>73</v>
      </c>
      <c r="B74">
        <v>0.56999999999999995</v>
      </c>
    </row>
    <row r="75" spans="1:2">
      <c r="A75">
        <v>74</v>
      </c>
      <c r="B75">
        <v>0.56000000000000005</v>
      </c>
    </row>
    <row r="76" spans="1:2">
      <c r="A76">
        <v>75</v>
      </c>
      <c r="B76">
        <v>0.55000000000000004</v>
      </c>
    </row>
    <row r="77" spans="1:2">
      <c r="A77">
        <v>76</v>
      </c>
      <c r="B77">
        <v>0.54</v>
      </c>
    </row>
    <row r="78" spans="1:2">
      <c r="A78">
        <v>77</v>
      </c>
      <c r="B78">
        <v>0.53</v>
      </c>
    </row>
    <row r="79" spans="1:2">
      <c r="A79">
        <v>78</v>
      </c>
      <c r="B79">
        <v>0.52</v>
      </c>
    </row>
    <row r="80" spans="1:2">
      <c r="A80">
        <v>79</v>
      </c>
      <c r="B80">
        <v>0.51</v>
      </c>
    </row>
    <row r="81" spans="1:2">
      <c r="A81">
        <v>80</v>
      </c>
      <c r="B81">
        <v>0.5</v>
      </c>
    </row>
    <row r="82" spans="1:2">
      <c r="A82">
        <v>81</v>
      </c>
      <c r="B82">
        <v>0.49</v>
      </c>
    </row>
    <row r="83" spans="1:2">
      <c r="A83">
        <v>82</v>
      </c>
      <c r="B83">
        <v>0.48</v>
      </c>
    </row>
    <row r="84" spans="1:2">
      <c r="A84">
        <v>83</v>
      </c>
      <c r="B84">
        <v>0.47</v>
      </c>
    </row>
    <row r="85" spans="1:2">
      <c r="A85">
        <v>84</v>
      </c>
      <c r="B85">
        <v>0.46</v>
      </c>
    </row>
    <row r="86" spans="1:2">
      <c r="A86">
        <v>85</v>
      </c>
      <c r="B86">
        <v>0.45</v>
      </c>
    </row>
    <row r="87" spans="1:2">
      <c r="A87">
        <v>86</v>
      </c>
      <c r="B87">
        <v>0.44</v>
      </c>
    </row>
    <row r="88" spans="1:2">
      <c r="A88">
        <v>87</v>
      </c>
      <c r="B88">
        <v>0.43</v>
      </c>
    </row>
    <row r="89" spans="1:2">
      <c r="A89">
        <v>88</v>
      </c>
      <c r="B89">
        <v>0.42</v>
      </c>
    </row>
    <row r="90" spans="1:2">
      <c r="A90">
        <v>89</v>
      </c>
      <c r="B90">
        <v>0.41</v>
      </c>
    </row>
    <row r="91" spans="1:2">
      <c r="A91">
        <v>90</v>
      </c>
      <c r="B91">
        <v>0.4</v>
      </c>
    </row>
    <row r="92" spans="1:2">
      <c r="A92">
        <v>91</v>
      </c>
      <c r="B92">
        <v>0.39</v>
      </c>
    </row>
    <row r="93" spans="1:2">
      <c r="A93">
        <v>92</v>
      </c>
      <c r="B93">
        <v>0.38</v>
      </c>
    </row>
    <row r="94" spans="1:2">
      <c r="A94">
        <v>93</v>
      </c>
      <c r="B94">
        <v>0.37</v>
      </c>
    </row>
    <row r="95" spans="1:2">
      <c r="A95">
        <v>94</v>
      </c>
      <c r="B95">
        <v>0.36</v>
      </c>
    </row>
    <row r="96" spans="1:2">
      <c r="A96">
        <v>95</v>
      </c>
      <c r="B96">
        <v>0.35</v>
      </c>
    </row>
    <row r="97" spans="1:2">
      <c r="A97">
        <v>96</v>
      </c>
      <c r="B97">
        <v>0.34</v>
      </c>
    </row>
    <row r="98" spans="1:2">
      <c r="A98">
        <v>97</v>
      </c>
      <c r="B98">
        <v>0.33</v>
      </c>
    </row>
    <row r="99" spans="1:2">
      <c r="A99">
        <v>98</v>
      </c>
      <c r="B99">
        <v>0.32</v>
      </c>
    </row>
    <row r="100" spans="1:2">
      <c r="A100">
        <v>99</v>
      </c>
      <c r="B100">
        <v>0.31</v>
      </c>
    </row>
    <row r="101" spans="1:2">
      <c r="A101">
        <v>100</v>
      </c>
      <c r="B101">
        <v>0.3</v>
      </c>
    </row>
    <row r="102" spans="1:2">
      <c r="A102">
        <v>101</v>
      </c>
      <c r="B102">
        <v>0.28999999999999998</v>
      </c>
    </row>
    <row r="103" spans="1:2">
      <c r="A103">
        <v>102</v>
      </c>
      <c r="B103">
        <v>0.28000000000000003</v>
      </c>
    </row>
    <row r="104" spans="1:2">
      <c r="A104">
        <v>103</v>
      </c>
      <c r="B104">
        <v>0.27</v>
      </c>
    </row>
    <row r="105" spans="1:2">
      <c r="A105">
        <v>104</v>
      </c>
      <c r="B105">
        <v>0.26</v>
      </c>
    </row>
    <row r="106" spans="1:2">
      <c r="A106">
        <v>105</v>
      </c>
      <c r="B106">
        <v>0.25</v>
      </c>
    </row>
    <row r="107" spans="1:2">
      <c r="A107">
        <v>106</v>
      </c>
      <c r="B107">
        <v>0.24</v>
      </c>
    </row>
    <row r="108" spans="1:2">
      <c r="A108">
        <v>107</v>
      </c>
      <c r="B108">
        <v>0.23</v>
      </c>
    </row>
    <row r="109" spans="1:2">
      <c r="A109">
        <v>108</v>
      </c>
      <c r="B109">
        <v>0.22</v>
      </c>
    </row>
    <row r="110" spans="1:2">
      <c r="A110">
        <v>109</v>
      </c>
      <c r="B110">
        <v>0.21</v>
      </c>
    </row>
    <row r="111" spans="1:2">
      <c r="A111">
        <v>110</v>
      </c>
      <c r="B111">
        <v>0.2</v>
      </c>
    </row>
    <row r="112" spans="1:2">
      <c r="A112">
        <v>111</v>
      </c>
      <c r="B112">
        <v>0.19</v>
      </c>
    </row>
    <row r="113" spans="1:2">
      <c r="A113">
        <v>112</v>
      </c>
      <c r="B113">
        <v>0.18</v>
      </c>
    </row>
    <row r="114" spans="1:2">
      <c r="A114">
        <v>113</v>
      </c>
      <c r="B114">
        <v>0.17</v>
      </c>
    </row>
    <row r="115" spans="1:2">
      <c r="A115">
        <v>114</v>
      </c>
      <c r="B115">
        <v>0.16</v>
      </c>
    </row>
    <row r="116" spans="1:2">
      <c r="A116">
        <v>115</v>
      </c>
      <c r="B116">
        <v>0.15</v>
      </c>
    </row>
    <row r="117" spans="1:2">
      <c r="A117">
        <v>116</v>
      </c>
      <c r="B117">
        <v>0.14000000000000001</v>
      </c>
    </row>
    <row r="118" spans="1:2">
      <c r="A118">
        <v>117</v>
      </c>
      <c r="B118">
        <v>0.13</v>
      </c>
    </row>
    <row r="119" spans="1:2">
      <c r="A119">
        <v>118</v>
      </c>
      <c r="B119">
        <v>0.12</v>
      </c>
    </row>
    <row r="120" spans="1:2">
      <c r="A120">
        <v>119</v>
      </c>
      <c r="B120">
        <v>0.11</v>
      </c>
    </row>
    <row r="121" spans="1:2">
      <c r="A121">
        <v>120</v>
      </c>
      <c r="B121">
        <v>0.1</v>
      </c>
    </row>
    <row r="122" spans="1:2">
      <c r="A122">
        <v>121</v>
      </c>
      <c r="B122">
        <v>0.09</v>
      </c>
    </row>
    <row r="123" spans="1:2">
      <c r="A123">
        <v>122</v>
      </c>
      <c r="B123">
        <v>0.08</v>
      </c>
    </row>
    <row r="124" spans="1:2">
      <c r="A124">
        <v>123</v>
      </c>
      <c r="B124">
        <v>7.0000000000000007E-2</v>
      </c>
    </row>
    <row r="125" spans="1:2">
      <c r="A125">
        <v>124</v>
      </c>
      <c r="B125">
        <v>0.06</v>
      </c>
    </row>
    <row r="126" spans="1:2">
      <c r="A126">
        <v>125</v>
      </c>
      <c r="B126">
        <v>0.05</v>
      </c>
    </row>
    <row r="127" spans="1:2">
      <c r="A127">
        <v>126</v>
      </c>
      <c r="B127">
        <v>0.04</v>
      </c>
    </row>
    <row r="128" spans="1:2">
      <c r="A128">
        <v>127</v>
      </c>
      <c r="B128">
        <v>0.03</v>
      </c>
    </row>
    <row r="129" spans="1:2">
      <c r="A129">
        <v>128</v>
      </c>
      <c r="B129">
        <v>0.02</v>
      </c>
    </row>
    <row r="130" spans="1:2">
      <c r="A130">
        <v>129</v>
      </c>
      <c r="B130">
        <v>0.01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Pontok</vt:lpstr>
      <vt:lpstr>Pontszámítás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Ideapad</dc:creator>
  <cp:lastModifiedBy>Ideapad</cp:lastModifiedBy>
  <dcterms:created xsi:type="dcterms:W3CDTF">2018-02-10T12:18:09Z</dcterms:created>
  <dcterms:modified xsi:type="dcterms:W3CDTF">2018-02-20T18:29:48Z</dcterms:modified>
</cp:coreProperties>
</file>